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50" windowHeight="11835" activeTab="0"/>
  </bookViews>
  <sheets>
    <sheet name="안건발의서" sheetId="1" r:id="rId1"/>
    <sheet name="표지" sheetId="2" r:id="rId2"/>
    <sheet name="예산총칙" sheetId="3" r:id="rId3"/>
    <sheet name="세입세출예산총괄" sheetId="4" r:id="rId4"/>
    <sheet name="세입예산명세서" sheetId="5" r:id="rId5"/>
    <sheet name="세출예산명세서" sheetId="6" r:id="rId6"/>
  </sheets>
  <definedNames/>
  <calcPr fullCalcOnLoad="1"/>
</workbook>
</file>

<file path=xl/sharedStrings.xml><?xml version="1.0" encoding="utf-8"?>
<sst xmlns="http://schemas.openxmlformats.org/spreadsheetml/2006/main" count="1020" uniqueCount="632">
  <si>
    <t>1.교육비특별회계전입금</t>
  </si>
  <si>
    <t>예산총칙
제1조  2020학년도 신천중학교회계 세입,세출예산총액은 세입,세출 각각 727,470천원으로 하며 세입,세출의
         명세는  "세입,세출예산서"와 같다.
제2조  국가 또는 지방자치단체 등으로부터 소요전액이 교부된 경비(수익자부담금)와 관할청으로부터 목적이 
         지정되어 교부된 사업은 추가경정예산의 성립전에 이를 사용할 수 있으며, 이는 동일 회계연도내의 
         차기 추가경정예산에 계상하여야 한다. 다만, 목적지정 전입금, 보조금, 지원금이 교부된 이후 
         추가경정예산을 편성하지 못할 경우 학교운영위원회의 심의를 받은 것으로 간주처리하고 추후에 
         보고한다.
제3조  ① 다음의 경비에 부족이 생겼을 때에는 경기도공립학교회계규칙 제16조 단서규정에 의하여 비목 상호간 
         또는 타 비목으로부터 이용할 수 있다.
         1. 교원연구비, 관리 및 직책수당, 겸직수당
         2. 학교회계직원의 인건비
         3. 각종 공과금
         ② 제1항에도 불구하고 세출예산 반환을 위한 이용은 학교운영위원회의 심의를 생략할 수 있다.</t>
  </si>
  <si>
    <t>2020학년도 세입예산명세서</t>
  </si>
  <si>
    <t>(무상)시간외근무수당 : 11,617원*1.5배*10시간*2명</t>
  </si>
  <si>
    <t>2018회계년도 이월금 : 4,500,000원 * 1회 =</t>
  </si>
  <si>
    <t>2학년수련활동비 : 128,000원 * 90명 * 1회 =</t>
  </si>
  <si>
    <t>(자체)시간외근무수당 : 11,043원*1.5배*10시간*2명</t>
  </si>
  <si>
    <t>(자체)시간외근무수당 : 11,733원*1.5배*200시간</t>
  </si>
  <si>
    <t xml:space="preserve">기초학력 책임지도 강사료 : 300,000원 * 2회 =  </t>
  </si>
  <si>
    <t>(수익자)2학년 수련활동 차량임차료 : 840,000*3대*1회</t>
  </si>
  <si>
    <t>승강기 및 덤웨이터 유지보수비 : 150,000원*12월=</t>
  </si>
  <si>
    <t>보험료(재정보증보험료 승강기 가스) : 600,000원*1회=</t>
  </si>
  <si>
    <t>2018년 시보조금 반환금 : 4,448,000원 * 1회 =</t>
  </si>
  <si>
    <t>(수익자)학교안체험교실 재료비 : 100,000원 *50명</t>
  </si>
  <si>
    <t>(수익자)3학년현장체험학습차량임차료 : 400,000원*3대</t>
  </si>
  <si>
    <t>2020년 무상급식 : 156,913,000원 * 1교 =</t>
  </si>
  <si>
    <t>교장실 현황판 및 복도 게시물 제작 : 500,00원*1회</t>
  </si>
  <si>
    <t>(수익자)2학년현장체험학습체험비 : 20,000원*90명*1회</t>
  </si>
  <si>
    <t>(자체)시간외근무수당 : 11,545원*1.5배*36시간*1명</t>
  </si>
  <si>
    <t>2020년 기본운영비 : 364,305,000원 * 1교 =</t>
  </si>
  <si>
    <t xml:space="preserve">교구 및 교수학습프로그램CD구입 : 200,000원* 1회= </t>
  </si>
  <si>
    <t>(수익자)3학년현장체험학습체험비 : 10,000원*90명*1회</t>
  </si>
  <si>
    <t>OMR카드 구입 : 187,000원*1box(10,000매)</t>
  </si>
  <si>
    <t>(자체)시간외근무수당 : 13,763원*1.5배*100시간</t>
  </si>
  <si>
    <t>(수익자)2학년현장체험학습차량임차료 : 400,000원*3대</t>
  </si>
  <si>
    <t>2019년 시보조금 잔액  : 4,248,000원 * 1회 =</t>
  </si>
  <si>
    <t>5.진로활동</t>
  </si>
  <si>
    <t>3.방역관리</t>
  </si>
  <si>
    <t>2.학급운영비</t>
  </si>
  <si>
    <t>누계예산</t>
  </si>
  <si>
    <t>독서활동</t>
  </si>
  <si>
    <t>5.여비</t>
  </si>
  <si>
    <t>전년도
예산액</t>
  </si>
  <si>
    <t>학생복지/교육격차 해소</t>
  </si>
  <si>
    <t>2.기간제직원법정부담금</t>
  </si>
  <si>
    <t>1.기초지방자치단체전입금</t>
  </si>
  <si>
    <t>제안설명자 : 행정실장</t>
  </si>
  <si>
    <t>1.교직원 복지 및 역량강화</t>
  </si>
  <si>
    <t>2020학년도 세출예산명세서</t>
  </si>
  <si>
    <t>1.Wee클래스(센터)운영</t>
  </si>
  <si>
    <t>5.행정실무사(교무)인건비</t>
  </si>
  <si>
    <t>3.무기계약직원법정부담금</t>
  </si>
  <si>
    <t>경기도교육청 신천중학교</t>
  </si>
  <si>
    <t>1.보결(대강)수업관리</t>
  </si>
  <si>
    <t>회계 세입 • 세출 예산서</t>
  </si>
  <si>
    <t>제 안 자 : 신천중학교장</t>
  </si>
  <si>
    <t>4.학생주도성프로젝트활동지원</t>
  </si>
  <si>
    <t>2.학생복지/교육격차 해소</t>
  </si>
  <si>
    <t>1.교육비특별회계전입금수입</t>
  </si>
  <si>
    <t>1.정산대상재원집행잔액</t>
  </si>
  <si>
    <t>제안년월일 : 2020.1.</t>
  </si>
  <si>
    <t>2.특수교육실무사인건비</t>
  </si>
  <si>
    <t>1.정산대상재원사용잔액</t>
  </si>
  <si>
    <t>1.학생및교직원보건안전관리</t>
  </si>
  <si>
    <t>1.공공요금및제세공과금</t>
  </si>
  <si>
    <t>1.급식비보조금(기초)</t>
  </si>
  <si>
    <t>1.지방자치단체이전수입</t>
  </si>
  <si>
    <t>3.교과협의회및연구회운영</t>
  </si>
  <si>
    <t>2.무기계약직원법정부담금</t>
  </si>
  <si>
    <t>2.지도자(코치)인건비</t>
  </si>
  <si>
    <t>2.정산대상재원사용잔액</t>
  </si>
  <si>
    <t>3.기타 학습지원실 운영</t>
  </si>
  <si>
    <t>4.각종체육대회및체전활동지원</t>
  </si>
  <si>
    <t>2.정보화기자재교체및관리</t>
  </si>
  <si>
    <t>사용료및수수료</t>
  </si>
  <si>
    <t>무상급식경비(시보조) : 310명 * 4,650원 * 185일 * 41.16%=</t>
  </si>
  <si>
    <t>3.전기요금</t>
  </si>
  <si>
    <t>2.학부모협력</t>
  </si>
  <si>
    <t>소   계</t>
  </si>
  <si>
    <t>진로활동</t>
  </si>
  <si>
    <t>부서기본운영</t>
  </si>
  <si>
    <t>학교급식운영</t>
  </si>
  <si>
    <t>방과후학교운영</t>
  </si>
  <si>
    <t>자율활동</t>
  </si>
  <si>
    <t>체육교과활동</t>
  </si>
  <si>
    <t>수학교과활동</t>
  </si>
  <si>
    <t>예술교과활동</t>
  </si>
  <si>
    <t>정보화실운영</t>
  </si>
  <si>
    <t>예산액</t>
  </si>
  <si>
    <t>반환금</t>
  </si>
  <si>
    <t>비고</t>
  </si>
  <si>
    <t>합계</t>
  </si>
  <si>
    <t>사업명</t>
  </si>
  <si>
    <t>항</t>
  </si>
  <si>
    <t>13</t>
  </si>
  <si>
    <t>9</t>
  </si>
  <si>
    <t>목</t>
  </si>
  <si>
    <t>12</t>
  </si>
  <si>
    <t>사업</t>
  </si>
  <si>
    <t>이월금</t>
  </si>
  <si>
    <t>6</t>
  </si>
  <si>
    <t>학년도</t>
  </si>
  <si>
    <t>금액</t>
  </si>
  <si>
    <t>14</t>
  </si>
  <si>
    <t>3</t>
  </si>
  <si>
    <t>7</t>
  </si>
  <si>
    <t>본예산</t>
  </si>
  <si>
    <t>정책</t>
  </si>
  <si>
    <t>(안)</t>
  </si>
  <si>
    <t>단위</t>
  </si>
  <si>
    <t>안건</t>
  </si>
  <si>
    <t>세출</t>
  </si>
  <si>
    <t>장</t>
  </si>
  <si>
    <t>관</t>
  </si>
  <si>
    <t>5</t>
  </si>
  <si>
    <t>증감률</t>
  </si>
  <si>
    <t>10</t>
  </si>
  <si>
    <t>8</t>
  </si>
  <si>
    <t>구분</t>
  </si>
  <si>
    <t>세부</t>
  </si>
  <si>
    <t>4</t>
  </si>
  <si>
    <t>11</t>
  </si>
  <si>
    <t>2</t>
  </si>
  <si>
    <t>1</t>
  </si>
  <si>
    <t>세입</t>
  </si>
  <si>
    <t>(본예산)</t>
  </si>
  <si>
    <t>1.먹는물관리</t>
  </si>
  <si>
    <t>(자체)국민연금 : 130,000원*2월</t>
  </si>
  <si>
    <t>(자체)고용보험 : 70,000원*2월</t>
  </si>
  <si>
    <t>(자체)건강보험 : 125,000원*2월</t>
  </si>
  <si>
    <t>제규정집 인쇄 : 7,000원*26권</t>
  </si>
  <si>
    <t xml:space="preserve">(무상)건강검진비용 : 6,000원*5명 </t>
  </si>
  <si>
    <t>(자체)국민연금 : 135,000원*2월</t>
  </si>
  <si>
    <t>(자체)고용보험 : 45,000원*2월</t>
  </si>
  <si>
    <t>(자체)산재보험 : 43,000원*2월</t>
  </si>
  <si>
    <t>(자체)건강보험 : 120,000원*2월</t>
  </si>
  <si>
    <t xml:space="preserve">신천중학교 회계  세입·세출 예산서 </t>
  </si>
  <si>
    <t>교원연구비 : 55,000원*27명*12월</t>
  </si>
  <si>
    <t>학교안전 공제회비 : 9350원*310명</t>
  </si>
  <si>
    <t>훈련및대회출전비 : 300,000원*6회</t>
  </si>
  <si>
    <t>도서관소모품 : 200,000원 * 3회</t>
  </si>
  <si>
    <t>체험학습비 : 20,000원*18명*6회</t>
  </si>
  <si>
    <t>직업교육 실습비 : 200,000원*12회</t>
  </si>
  <si>
    <t>공기질 측정 : 737,000원*2회</t>
  </si>
  <si>
    <t xml:space="preserve">보건교육강사료 : 10,000원 * 1회 </t>
  </si>
  <si>
    <t xml:space="preserve">교직원결핵검사 : 7,000원*35명 </t>
  </si>
  <si>
    <t>교무수첩 구입 : 1,3000원*26권</t>
  </si>
  <si>
    <t>열제본기 표지 : 82,000원*2종*1회</t>
  </si>
  <si>
    <t>진로활동 물품 구입 : 90,000원*3회</t>
  </si>
  <si>
    <t>일과진행프로그램 : 275,000원*1회</t>
  </si>
  <si>
    <t>교수학습자료구입 : 200,000원*10회</t>
  </si>
  <si>
    <t>쓰레기종량제봉투 : 25,000원*50개</t>
  </si>
  <si>
    <t>출석부 구입 : 15,000원*10개</t>
  </si>
  <si>
    <t>진로체험운영물품구입 : 50,000원*2회</t>
  </si>
  <si>
    <t xml:space="preserve">(무상)쌀 : 300원*350명*185일 </t>
  </si>
  <si>
    <t xml:space="preserve">음악교구구입 : 100,000원* 1회= </t>
  </si>
  <si>
    <t>(무상)위험수당 : 50,000원*11월</t>
  </si>
  <si>
    <t>(무상)퇴직적립금 : 90,000원*30일</t>
  </si>
  <si>
    <t>(무상)연차수당 : 86,000원*22일</t>
  </si>
  <si>
    <t>석회가루구입 : 200,000원*1회 =</t>
  </si>
  <si>
    <t xml:space="preserve">침구세탁비 : 176,000원*2회 </t>
  </si>
  <si>
    <t>보결수당 : 15,000원 * 40시간 =</t>
  </si>
  <si>
    <t>학생자치회운영비 : 200,000원*10회</t>
  </si>
  <si>
    <t>용품및장비구입비 : 300,000원*8명</t>
  </si>
  <si>
    <t>성교육강사료 : 80,000원*10회</t>
  </si>
  <si>
    <t>학생회 운영비 : 100,000원*5회</t>
  </si>
  <si>
    <t>(자체)산재보험 : 56,000원*2월</t>
  </si>
  <si>
    <t>복합기임대료 : 99,000원*12개월</t>
  </si>
  <si>
    <t>건강보험부담금 : 64,000원*12월</t>
  </si>
  <si>
    <t>컬러프린트구입 : 500,000원*1개</t>
  </si>
  <si>
    <t>졸업장케이스 구입 : 250,000원*1회</t>
  </si>
  <si>
    <t>전기요금 : 2,370,000원*12월</t>
  </si>
  <si>
    <t>상하수도 요금 : 833,333원*12월</t>
  </si>
  <si>
    <t>위성방송수신료 : 10,000원*12월</t>
  </si>
  <si>
    <t>당직비 : 60,000원 *10회 =</t>
  </si>
  <si>
    <t>건강보험부담금 : 68,000원*12월</t>
  </si>
  <si>
    <t>학교폭력예방 : 100,000원*3회</t>
  </si>
  <si>
    <t>도시가스요금 : 1,100,000원*12월</t>
  </si>
  <si>
    <t>컴퓨터수리비 : 200,000원*5회</t>
  </si>
  <si>
    <t>퇴직적립금 : 61,530원*30일*1명</t>
  </si>
  <si>
    <t>상장용지 구입 : 250원*1,000매</t>
  </si>
  <si>
    <t>국민연금부담금 : 72,000원*12월</t>
  </si>
  <si>
    <t>방송용소모품구입외 : 250,000원*2회</t>
  </si>
  <si>
    <t>학급기자재관리 : 100,000원*10회</t>
  </si>
  <si>
    <t>학내망유지보수 : 250,000원*12월</t>
  </si>
  <si>
    <t>무선마이크구입 : 430,000원*1개</t>
  </si>
  <si>
    <t>데스크탑 구입 : 850,000원*13대</t>
  </si>
  <si>
    <t>인터넷 통신요금 : 420,000원*12월</t>
  </si>
  <si>
    <t>고용보험부담금 : 28,000원*12월</t>
  </si>
  <si>
    <t>사무용품구입 : 100,000원*2회 =</t>
  </si>
  <si>
    <t>교육과정운영협의회 : 15,000원*26명</t>
  </si>
  <si>
    <t>졸업식 평가회비 : 400,000원*1회</t>
  </si>
  <si>
    <t>소프트웨어구입비 : 400,000원*1회</t>
  </si>
  <si>
    <t>평가 사무용품 구입 : 50,000원*1회</t>
  </si>
  <si>
    <t>인건비 : 1,600,000원*12월</t>
  </si>
  <si>
    <t>산업재해보험료 : 23,000원*12월</t>
  </si>
  <si>
    <t>연차수당 : 61,530원*5일*1명</t>
  </si>
  <si>
    <t>퇴직적립금 : 61,530원*45일*1명</t>
  </si>
  <si>
    <t>집단상담운영비 : 400,000원*2회=</t>
  </si>
  <si>
    <t>산업재해보험료 : 20,000원*12월</t>
  </si>
  <si>
    <r>
      <t xml:space="preserve">가. 목적사업비 배정 </t>
    </r>
    <r>
      <rPr>
        <sz val="8"/>
        <color indexed="10"/>
        <rFont val="굴림체"/>
        <family val="0"/>
      </rPr>
      <t>(단위 :원)</t>
    </r>
    <r>
      <rPr>
        <sz val="10"/>
        <color indexed="10"/>
        <rFont val="굴림체"/>
        <family val="0"/>
      </rPr>
      <t xml:space="preserve"> </t>
    </r>
  </si>
  <si>
    <t>복사용지구입 : 500,000원*3회=</t>
  </si>
  <si>
    <t>퇴직연금수수료 : 34,000원*12월</t>
  </si>
  <si>
    <t>내빈접대물품구입 : 296,500원*2회=</t>
  </si>
  <si>
    <t>학부모총회운영비 : 100,000원*1회</t>
  </si>
  <si>
    <t>등사기임대료 : 180,000원*12월</t>
  </si>
  <si>
    <t>등사기소모품구입 : 500,000원*3회=</t>
  </si>
  <si>
    <t>정화조 청소 : 990,000원*2회=</t>
  </si>
  <si>
    <t>사무용품구입 : 180,000원*12월</t>
  </si>
  <si>
    <t>일반협의회비 : 143,700원*10회 =</t>
  </si>
  <si>
    <t xml:space="preserve">특근매식비 : 8,000원*90회 = </t>
  </si>
  <si>
    <t>복도청소비 : 2,200,000원*1회=</t>
  </si>
  <si>
    <t>복합기임대료 : 748,000원*12회</t>
  </si>
  <si>
    <t>칠판소모품구입 : 50,000원*6회=</t>
  </si>
  <si>
    <t>중질지구입 : 500,000원*1회=</t>
  </si>
  <si>
    <t>학부모회간담회 : 100,000원*1회</t>
  </si>
  <si>
    <t>프린터토너구입 : 200,000원*5회=</t>
  </si>
  <si>
    <t>고용보험부담금 : 25,000원*12월</t>
  </si>
  <si>
    <t>연차수당 : 61,530원*18일*1명</t>
  </si>
  <si>
    <t>학생복지운영</t>
  </si>
  <si>
    <t>원가통계비목</t>
  </si>
  <si>
    <t>학부모협력</t>
  </si>
  <si>
    <t>교과활동지원</t>
  </si>
  <si>
    <t>교무학사운영</t>
  </si>
  <si>
    <t>졸업앨범구입</t>
  </si>
  <si>
    <t>세부항목</t>
  </si>
  <si>
    <t>봉사활동</t>
  </si>
  <si>
    <t>3.여비</t>
  </si>
  <si>
    <t>방송실운영</t>
  </si>
  <si>
    <t>교원연구비</t>
  </si>
  <si>
    <t>학교기본운영비</t>
  </si>
  <si>
    <t>1.방송실운영</t>
  </si>
  <si>
    <t>1.육상부운영</t>
  </si>
  <si>
    <t>1.교육운영비</t>
  </si>
  <si>
    <t>1.교원연구비</t>
  </si>
  <si>
    <t>2.공기질측정</t>
  </si>
  <si>
    <t>3.학생복지</t>
  </si>
  <si>
    <t>전년도이월금</t>
  </si>
  <si>
    <t>2.교육운영비</t>
  </si>
  <si>
    <t>2.전기요금</t>
  </si>
  <si>
    <t>3.동아리활동</t>
  </si>
  <si>
    <t>지방교육자치단체이전수입</t>
  </si>
  <si>
    <t>2.지방교육자치단체이전수입</t>
  </si>
  <si>
    <t>산출기초(원)</t>
  </si>
  <si>
    <t>1.급식 관리</t>
  </si>
  <si>
    <t>세출합계</t>
  </si>
  <si>
    <t>기타수입</t>
  </si>
  <si>
    <t>1.학생복지비</t>
  </si>
  <si>
    <t>3.기타수입</t>
  </si>
  <si>
    <t>세입합계</t>
  </si>
  <si>
    <t>예산확정일</t>
  </si>
  <si>
    <t>1.급식비</t>
  </si>
  <si>
    <t>인적자원 운용</t>
  </si>
  <si>
    <t>행정활동수입</t>
  </si>
  <si>
    <t>2.운영수당</t>
  </si>
  <si>
    <t>1.교과 활동</t>
  </si>
  <si>
    <t>자체수입</t>
  </si>
  <si>
    <t>정책사업</t>
  </si>
  <si>
    <t>예산구분</t>
  </si>
  <si>
    <t>현장체험학습비</t>
  </si>
  <si>
    <t>3.상하수도료</t>
  </si>
  <si>
    <t>1.일반수용비</t>
  </si>
  <si>
    <t>학부모부담수입</t>
  </si>
  <si>
    <t>1.교기운영</t>
  </si>
  <si>
    <t>1.이자수입</t>
  </si>
  <si>
    <t>2.자체수입</t>
  </si>
  <si>
    <t>4.연료비</t>
  </si>
  <si>
    <t>1.운영수당</t>
  </si>
  <si>
    <t>과   목</t>
  </si>
  <si>
    <t>비교
증감</t>
  </si>
  <si>
    <t>1.사용료</t>
  </si>
  <si>
    <t>1.자율활동</t>
  </si>
  <si>
    <t>3.보건실운영</t>
  </si>
  <si>
    <t>3.독서활동</t>
  </si>
  <si>
    <t>4.교육운영비</t>
  </si>
  <si>
    <t>1.도서구입</t>
  </si>
  <si>
    <t>2.도서관운영</t>
  </si>
  <si>
    <t>3.사서인건비</t>
  </si>
  <si>
    <t>학교 일반운영</t>
  </si>
  <si>
    <t>전년예산액</t>
  </si>
  <si>
    <t>6.비품구입비</t>
  </si>
  <si>
    <t>비교증감</t>
  </si>
  <si>
    <t>최종예산</t>
  </si>
  <si>
    <t>교육활동 지원</t>
  </si>
  <si>
    <t>교복구입</t>
  </si>
  <si>
    <t>예산구분 :</t>
  </si>
  <si>
    <t>1.교직원복지</t>
  </si>
  <si>
    <t>4.비품구입비</t>
  </si>
  <si>
    <t>1.학내망관리</t>
  </si>
  <si>
    <t xml:space="preserve">예산구분 : </t>
  </si>
  <si>
    <t>1.이전수입</t>
  </si>
  <si>
    <t>예산 총칙</t>
  </si>
  <si>
    <t>6.우유급식비</t>
  </si>
  <si>
    <t>3.비품구입비</t>
  </si>
  <si>
    <t>7.급식운영비</t>
  </si>
  <si>
    <t>4.당직관리</t>
  </si>
  <si>
    <t>2020</t>
  </si>
  <si>
    <t>교기육성</t>
  </si>
  <si>
    <t>교직원 복지</t>
  </si>
  <si>
    <t>1.수련활동</t>
  </si>
  <si>
    <t>신천중학교</t>
  </si>
  <si>
    <t>2.교기육성</t>
  </si>
  <si>
    <t>2.보건관리</t>
  </si>
  <si>
    <t>이전수입</t>
  </si>
  <si>
    <t>전화요금 : 220,000원*12월</t>
  </si>
  <si>
    <t>5.특수운영직군(시설미화원)인건비</t>
  </si>
  <si>
    <t>명절휴가비 : 500,000원*2회</t>
  </si>
  <si>
    <t>6.특수운영직군(시설당직원)인건비</t>
  </si>
  <si>
    <t>전기요금 : 80,000원*12개월</t>
  </si>
  <si>
    <t>우편요금 : 30,000원*12월</t>
  </si>
  <si>
    <t>프린터관리 : 500,000원*2회</t>
  </si>
  <si>
    <t>신문대금 : 15,000원*12월</t>
  </si>
  <si>
    <t>각종 현수막 : 55,000원*6개</t>
  </si>
  <si>
    <t>열제본기 : 237,000원*1회</t>
  </si>
  <si>
    <t>비품구입비 : 500,000원*2회</t>
  </si>
  <si>
    <t>조달수수료 : 80,000원 *1회</t>
  </si>
  <si>
    <t>과학교과활동</t>
  </si>
  <si>
    <t>교복은행판매수입금 : 100,000원 * 1회 =</t>
  </si>
  <si>
    <t>폐식용유매각대금 : 50,000원 * 6회 =</t>
  </si>
  <si>
    <t>예금이자수입 : 600,000원 * 2회 =</t>
  </si>
  <si>
    <t>신용카드인센티브 : 100,000원 * 1회 =</t>
  </si>
  <si>
    <t>운동장 사용료 : 600,000원 * 1회 =</t>
  </si>
  <si>
    <t>불용물품매각대금 : 50,000원 * 1회 =</t>
  </si>
  <si>
    <t>시설공사 공공요금 : 100,000원 * 2회 =</t>
  </si>
  <si>
    <t xml:space="preserve">시설소규모수선비 : 1,160,000원*10회 </t>
  </si>
  <si>
    <t>시설보수물품구입 : 530,900원*10회=</t>
  </si>
  <si>
    <t>화분구입 및 화단관리 : 245,000원*4회=</t>
  </si>
  <si>
    <t>학부모폴리스 운영비 : 100,000원*4회=</t>
  </si>
  <si>
    <t>학교포력전담기구위원회운영 : 200,000원*1회</t>
  </si>
  <si>
    <t>가스정밀 검사수수료 : 270,000원*1회=</t>
  </si>
  <si>
    <t>승강기 안전검사 수수료 : 290,000원*1회</t>
  </si>
  <si>
    <t>(자체)연차수당 : 93,860원*17일*1명</t>
  </si>
  <si>
    <t>CCTV 유지보수비 : 100,000원*2회=</t>
  </si>
  <si>
    <t xml:space="preserve">환불 강사료 보전 : 100,000원*4회 </t>
  </si>
  <si>
    <t>폐기물 처리수수료 : 500,000원*4분기</t>
  </si>
  <si>
    <t>DLS 마크작업비 : 45,000원 * 4회</t>
  </si>
  <si>
    <t>교실 선풍기구입 : 100,000원*10대=</t>
  </si>
  <si>
    <t>소방시설관리 용역비 : 190,000원*12월</t>
  </si>
  <si>
    <t>부장 평가회 : 20,000원*12명*2회=</t>
  </si>
  <si>
    <t>교육관계자식사접대 : 100,000원*4회=</t>
  </si>
  <si>
    <t xml:space="preserve">기술실 교구 구입비 : 10,000원* 1회= </t>
  </si>
  <si>
    <t>직책급업무수행경비 : 253,000원*12월=</t>
  </si>
  <si>
    <t>전기안전관리 용역비 : 165,000원*12월</t>
  </si>
  <si>
    <t>영어독서대회 운영비 : 300,000원 * 1회</t>
  </si>
  <si>
    <t xml:space="preserve">과학교재교구구입비 : 200,000원 * 5회 </t>
  </si>
  <si>
    <t>학교운영위원회 협의회비 : 200,000원*3회=</t>
  </si>
  <si>
    <t xml:space="preserve">체육대회 평가회비 : 15,000원*45명*1회 </t>
  </si>
  <si>
    <t>대체직인건비 : 10,000원*6시간*30일</t>
  </si>
  <si>
    <t>당직실 물품구입비 : 100,000원*2회=</t>
  </si>
  <si>
    <t xml:space="preserve">학부모회활동비 : 200,000원 * 11회 </t>
  </si>
  <si>
    <t>무인전자경비 용역비 : 315,000원*12월=</t>
  </si>
  <si>
    <t>교육자원봉사 활동용품비 : 100,000원*1회</t>
  </si>
  <si>
    <t xml:space="preserve">(무상)도시가스요금 : 900,000원*12월 </t>
  </si>
  <si>
    <t xml:space="preserve">(무상)위생교육여비 : 30,000원*4회 </t>
  </si>
  <si>
    <t xml:space="preserve">(무상)소모품구입 : 200,000원*12월 </t>
  </si>
  <si>
    <t xml:space="preserve">(무상)청소용품구입 : 200,000원*12월 </t>
  </si>
  <si>
    <t xml:space="preserve">학급자치활동비 : 50,000원*10학급= </t>
  </si>
  <si>
    <t xml:space="preserve">(무상)우수학급물품구입비 : 97,000원*2회 </t>
  </si>
  <si>
    <t xml:space="preserve">(무상)상하수도료 : 100,000원*12월 </t>
  </si>
  <si>
    <t xml:space="preserve">(무상)잔반수거료 : 260,000원*11월 </t>
  </si>
  <si>
    <t xml:space="preserve">(무상)급식실 방역비 : 30,000원*6회 </t>
  </si>
  <si>
    <t xml:space="preserve">축제 평가회비 : 15,000원*45명*1회 </t>
  </si>
  <si>
    <t xml:space="preserve">(무상)전기요금 : 500,000원*12월 </t>
  </si>
  <si>
    <t>시설 및 비품 수선비 : 200,000원*5회</t>
  </si>
  <si>
    <t>정보교과 수업용품 : 5000원*2회*100명</t>
  </si>
  <si>
    <t>예술체육안전제(축제) : 100,000원*1회=</t>
  </si>
  <si>
    <t xml:space="preserve">(자체)후드청소비용 : 800,000원*2회 </t>
  </si>
  <si>
    <t xml:space="preserve">(무상)수산물 : 300원*350명*185일 </t>
  </si>
  <si>
    <t>정수기수질검사수수료 : 11,000원*20대*4회</t>
  </si>
  <si>
    <t xml:space="preserve">1학년 건강검사 : 32,000원*100명 </t>
  </si>
  <si>
    <t>졸업앨범구입(학교비치용) : 49,000원*3권</t>
  </si>
  <si>
    <t>정수기임대및유지보수비 : 600,000원*12회=</t>
  </si>
  <si>
    <t xml:space="preserve">약품및소모성의료용품 : 600,000원*2회 </t>
  </si>
  <si>
    <t>교사 내외 방역관리 : 150,000원*5회=</t>
  </si>
  <si>
    <t xml:space="preserve">응급 및 감염병 관리비 : 300,000원*2회 </t>
  </si>
  <si>
    <t>(수익자)졸업앨범구입 : 49,000원*90권</t>
  </si>
  <si>
    <t xml:space="preserve">2.3학년 소변검사 : 1,000원*200명 </t>
  </si>
  <si>
    <t>실습실 컴퓨터 관리 : 100,000원*4회</t>
  </si>
  <si>
    <t>졸업식 물품 구입비 : 200,000원*1회</t>
  </si>
  <si>
    <t>교무실 사무용품 구입 : 150,000원*2회</t>
  </si>
  <si>
    <t>노트북 구입및 조달비 : 1,190,000원*1대</t>
  </si>
  <si>
    <t>비디오프로젝터구입 : 2,600,000원*1대</t>
  </si>
  <si>
    <t>고입입시설명회 다과구입비 : 100,000원*2회</t>
  </si>
  <si>
    <t>독서행사물품 : 196,400원 * 10회 =</t>
  </si>
  <si>
    <t>(자체)연차수당 : 88,340원*18일*2명</t>
  </si>
  <si>
    <t xml:space="preserve">(무상)축산물 : 550원*350명*185일 </t>
  </si>
  <si>
    <t>정기간행물1년구독료 : 100,000원 * 9종</t>
  </si>
  <si>
    <t xml:space="preserve"> 초중등교육법 제32조 제1항 2호에 의거 2020학년도 신천중학교회계 본예산서를 학교운영위원회 심의를 받고자 함.</t>
  </si>
  <si>
    <t>특수교육교과활동</t>
  </si>
  <si>
    <t>행정지원인력운용</t>
  </si>
  <si>
    <t>학교시설장비유지</t>
  </si>
  <si>
    <t>학교환경위생관리</t>
  </si>
  <si>
    <t>2.학습지원실 운영</t>
  </si>
  <si>
    <t>1.학교안전공제회비</t>
  </si>
  <si>
    <t>3.교육활동홍보</t>
  </si>
  <si>
    <t>2.학생건강검사</t>
  </si>
  <si>
    <t>1.교직원맞춤형복지비</t>
  </si>
  <si>
    <t>1.기타학습지원실운영</t>
  </si>
  <si>
    <t>2.CCTV설치및관리</t>
  </si>
  <si>
    <t>3.조리실무사인건비</t>
  </si>
  <si>
    <t>4.교직원건강검사</t>
  </si>
  <si>
    <t>1.학교폭력예방지원</t>
  </si>
  <si>
    <t>3.생활지도운영</t>
  </si>
  <si>
    <t>5.급식재료구입비</t>
  </si>
  <si>
    <t>2.기타교직원복지지원</t>
  </si>
  <si>
    <t>1.시설 장비 유지</t>
  </si>
  <si>
    <t>2.기타 교직원보수</t>
  </si>
  <si>
    <t>4.교육과정평가</t>
  </si>
  <si>
    <t>3.급식비지원금</t>
  </si>
  <si>
    <t>1.인적자원 운용</t>
  </si>
  <si>
    <t>2.일반업무추진비</t>
  </si>
  <si>
    <t>지방자치단체전입금</t>
  </si>
  <si>
    <t>1.학교시설장비유지</t>
  </si>
  <si>
    <t>4.체육교과활동</t>
  </si>
  <si>
    <t>5.예술교과활동</t>
  </si>
  <si>
    <t>2.수학교과활동</t>
  </si>
  <si>
    <t>3.과학교과활동</t>
  </si>
  <si>
    <t>방과후학교 활동비</t>
  </si>
  <si>
    <t>2.행정지원인력운용</t>
  </si>
  <si>
    <t>수익자 부담 경비</t>
  </si>
  <si>
    <t>2) 주요 내용</t>
  </si>
  <si>
    <t>1.방과후학교 운영</t>
  </si>
  <si>
    <t>1.순세계잉여금</t>
  </si>
  <si>
    <t>학생및교직원보건관리</t>
  </si>
  <si>
    <t>2.학교환경위생관리</t>
  </si>
  <si>
    <t>1.학교운영위원회운영</t>
  </si>
  <si>
    <t>1.맞춤형복지비</t>
  </si>
  <si>
    <t>3.기본적 교육활동</t>
  </si>
  <si>
    <t>4.대체근로자인건비</t>
  </si>
  <si>
    <t>1.교과활동지원</t>
  </si>
  <si>
    <t>1.급식용식재료비</t>
  </si>
  <si>
    <t>6.외국어교과활동</t>
  </si>
  <si>
    <t>2.정보화실운영</t>
  </si>
  <si>
    <t>2.학교폭력예방</t>
  </si>
  <si>
    <t>2.창의적 체험활동</t>
  </si>
  <si>
    <t>1.일반업무추진비</t>
  </si>
  <si>
    <t>7.특수교육교과활동</t>
  </si>
  <si>
    <t>1.교무학사운영</t>
  </si>
  <si>
    <t>2.기타공공요금</t>
  </si>
  <si>
    <t>4.선택적 교육활동</t>
  </si>
  <si>
    <t>1.방과후학교운영</t>
  </si>
  <si>
    <t>1.학생생활상담지도</t>
  </si>
  <si>
    <t>5.교육활동 지원</t>
  </si>
  <si>
    <t>6.학교 일반운영</t>
  </si>
  <si>
    <t>4.기타자산취득비</t>
  </si>
  <si>
    <t>1.독서활동운영</t>
  </si>
  <si>
    <t>1.교무업무 운영</t>
  </si>
  <si>
    <t>1.음악교과운영</t>
  </si>
  <si>
    <t>1.무기계약직원인건비</t>
  </si>
  <si>
    <t>1.기간제직원인건비</t>
  </si>
  <si>
    <t>1.과학교재교구구입</t>
  </si>
  <si>
    <t>2.기초학력지도</t>
  </si>
  <si>
    <t>1.수학과교과활동</t>
  </si>
  <si>
    <t>1.학생복지운영</t>
  </si>
  <si>
    <t>3.가정교과활동</t>
  </si>
  <si>
    <t>2.기술교과활동</t>
  </si>
  <si>
    <t>1.체육교과활동</t>
  </si>
  <si>
    <t>1.환경미화활동</t>
  </si>
  <si>
    <t>3.직업실습지원</t>
  </si>
  <si>
    <t>2.방과후학교강사수당</t>
  </si>
  <si>
    <t>2.입학식및졸업식행사</t>
  </si>
  <si>
    <t>3.학교축제운영</t>
  </si>
  <si>
    <t>1.특수교육교과활동</t>
  </si>
  <si>
    <t>1.외국어교과활동</t>
  </si>
  <si>
    <t>2020-01-30</t>
  </si>
  <si>
    <t>3.일반업무추진비</t>
  </si>
  <si>
    <t>8.정보교과활동</t>
  </si>
  <si>
    <t>2.현장체험학습</t>
  </si>
  <si>
    <t>4.독서활동운영</t>
  </si>
  <si>
    <t>1.학생자치회활동운영</t>
  </si>
  <si>
    <t>5.일반업무추진비</t>
  </si>
  <si>
    <t>1.정보교과활동</t>
  </si>
  <si>
    <t>시설당직원맞춤형복지비 : 700,000원*1명</t>
  </si>
  <si>
    <t>(무상)산재보험 : 41,000원*12월*2명</t>
  </si>
  <si>
    <t>(무상)연봉 : 1,823,000원*2명*12월</t>
  </si>
  <si>
    <t xml:space="preserve">(무상)공산품 : 950원*350명*185일 </t>
  </si>
  <si>
    <t>(무상)연차수당 : 92,930원*17일*3명</t>
  </si>
  <si>
    <t>시설미화원맞춤형복지비 : 700,000원*1명</t>
  </si>
  <si>
    <t>(무상)위험수당 : 50,000원*11월*2명</t>
  </si>
  <si>
    <t>(무상)연봉 : 1,823,000원*12월*1명</t>
  </si>
  <si>
    <t>(무상)산재보험 : 30,000원*12월*1명</t>
  </si>
  <si>
    <t>(무상)퇴직적립금 : 110,600원*30일*2명</t>
  </si>
  <si>
    <t>정보장치 이용수수료 : 100,000원*10회=</t>
  </si>
  <si>
    <t>팩스및등사기수리비 : 100,000원*3회=</t>
  </si>
  <si>
    <t>(자체)성과상여금 : 2,500,000원*1명</t>
  </si>
  <si>
    <t>e알리미 이용수수료 : 100,000원*12월=</t>
  </si>
  <si>
    <t>사무용컴퓨터 부품교체 : 300,000원*4대</t>
  </si>
  <si>
    <t>관내외(여비) : 2,104,750원*12회=</t>
  </si>
  <si>
    <t>서고 냉난방기 구입 : 3,000,000원*1대</t>
  </si>
  <si>
    <t xml:space="preserve">우유급식비 : 400원 * 100명 * 185일 = </t>
  </si>
  <si>
    <t>간담회 및 평가회 다과 구입비 : 50,000원*4회</t>
  </si>
  <si>
    <t>김난수 2020년 01월 31일 10시 41분 03초</t>
  </si>
  <si>
    <t xml:space="preserve">3학년 생활교육협의회비 : 100,000원 * 1회 </t>
  </si>
  <si>
    <t>장애인식개선 관련 상품구입비 : 5,000원*40명*2회</t>
  </si>
  <si>
    <t>(총액)친구사랑 프로젝트 : 200,000원 * 5회 =</t>
  </si>
  <si>
    <t xml:space="preserve">(무상)친환경농산물 : 755원*350명*185일 </t>
  </si>
  <si>
    <t>교직원급식비 : 4,980원 * 45명 * 185일 =</t>
  </si>
  <si>
    <t>방과후학교활동비 : 80,000원 * 20명 * 4회 =</t>
  </si>
  <si>
    <t>졸업앨범비 : 49,000원 * 90명 * 1회 =</t>
  </si>
  <si>
    <t>지난년도 지출반납금 : 100,000원 * 3회 =</t>
  </si>
  <si>
    <t xml:space="preserve">가사실 교구 구입비 : 250,000원* 3회 = </t>
  </si>
  <si>
    <t>(자체)시간외근무수당 : 13,226원*1.5배*20시간</t>
  </si>
  <si>
    <t xml:space="preserve">학생부 생활교육협의회비 : 100,000원 * 2회 </t>
  </si>
  <si>
    <t>예술체육안전제(체육대회) : 100,000원*1회=</t>
  </si>
  <si>
    <t>화장실 청소용품 및 화장지구입 : 500,000원*5회=</t>
  </si>
  <si>
    <t xml:space="preserve">1,2학년 생활교육협의회비 : 100,000원 * 2회 </t>
  </si>
  <si>
    <t>(수익자)2학년 수련활동비 : 100,000원*90명</t>
  </si>
  <si>
    <t>김난수 2020년 01월 31일 10시 34분 08초</t>
  </si>
  <si>
    <t xml:space="preserve">의료기,소모품 및 자료구입 : 1,500,000원*1회 </t>
  </si>
  <si>
    <t>부서별 업무 협의회비 : 15,000원 * 45명 *2회</t>
  </si>
  <si>
    <t>(자체)퇴직적립금 : 105,808원*30일*60%</t>
  </si>
  <si>
    <t>(자체)퇴직적립금 : 102,440원*30일*60%</t>
  </si>
  <si>
    <t xml:space="preserve">(자체)급식시설 수선비 : 325,000원*12월 </t>
  </si>
  <si>
    <t>체육교사 피복비 : 200,000원*2명 * 1회 =</t>
  </si>
  <si>
    <t>(무상)고용보험부담금 : 51,000원*12월*2명</t>
  </si>
  <si>
    <t>(자체)퇴직적립금 : 125,591원*30일*50%</t>
  </si>
  <si>
    <t>(자체)시간외근무수당 : 13,435*1.5배*6시간</t>
  </si>
  <si>
    <t>(자체)시간외근무수당 : 12,806원*1.5배*20시간</t>
  </si>
  <si>
    <t xml:space="preserve">(수익자)우유급식비 : 400원*100명*185일 </t>
  </si>
  <si>
    <t>재료비 : 100,000원*10명*1회*5회 *80%</t>
  </si>
  <si>
    <t>소화기 및 방화관리 용품구입 : 216,000원*4회=</t>
  </si>
  <si>
    <t>강사비 : 30,000원*20명*1월*5회 *80%</t>
  </si>
  <si>
    <t>2019년 시보조금 이자 : 200,000원 * 1회 =</t>
  </si>
  <si>
    <t>급식실 보일러 유지관리용역비 : 247,500원*4회</t>
  </si>
  <si>
    <t xml:space="preserve">집기비품구입비 : 4,000,000원 * 1회 = </t>
  </si>
  <si>
    <t>(자체)퇴직적립금 : 107,480원*30일*50%</t>
  </si>
  <si>
    <t>김난수 2020년 01월 31일 10시 42분 58초</t>
  </si>
  <si>
    <t>(자체)퇴직적립금 : 92,360원*30일*1명*80%</t>
  </si>
  <si>
    <t xml:space="preserve">냉난방기 청소 : 3,000,000원 * 1회 = </t>
  </si>
  <si>
    <t>(무상)국민연금부담금 : 150,000원*12월*2명</t>
  </si>
  <si>
    <t>(자체)퇴직적립금 : 100,713원*30일*1명*50%</t>
  </si>
  <si>
    <t>(무상)국민연금부담금 : 120,000원*12월*1명</t>
  </si>
  <si>
    <t>시설관리 피복비 : 200,000원 * 1명 * 2회 =</t>
  </si>
  <si>
    <t>(자체)구육성회맞춤형복지비 : 330,000원*1명</t>
  </si>
  <si>
    <t xml:space="preserve">(무상)대체근로자인건비 : 8,940원*10일*9시간 </t>
  </si>
  <si>
    <t>김난수 2020년 01월 31일 10시 38분 15초</t>
  </si>
  <si>
    <t>(무상)시간외근무수당 : 10,612원*1.5배*10시간</t>
  </si>
  <si>
    <t>(무상)건강보험부담금 : 139,000원*12월*2명</t>
  </si>
  <si>
    <t>2020학년도 신천중학교회계 세입세출예산서(안)[본예산]</t>
  </si>
  <si>
    <t>(무상)건강보험부담금 : 95,200원*12월*1명</t>
  </si>
  <si>
    <t>(무상)고용보험부담금 : 37,000원*12월*1명</t>
  </si>
  <si>
    <t>1.학부모부담수입</t>
  </si>
  <si>
    <t>1.부서기본운영</t>
  </si>
  <si>
    <t>1.학교운영지원수당</t>
  </si>
  <si>
    <t>선택적 교육활동</t>
  </si>
  <si>
    <t>지방자치단체이전수입</t>
  </si>
  <si>
    <t>3.현장체험학습비</t>
  </si>
  <si>
    <t>세입 세출 예산 총괄</t>
  </si>
  <si>
    <t>(단위 : 천원)</t>
  </si>
  <si>
    <t>정산대상재원사용잔액</t>
  </si>
  <si>
    <t>1.영양사인건비</t>
  </si>
  <si>
    <t>2.교육행정실운영</t>
  </si>
  <si>
    <t>1.학교급식운영</t>
  </si>
  <si>
    <t>1.교직원복지비</t>
  </si>
  <si>
    <t>2.현장체험학습활동</t>
  </si>
  <si>
    <t>2.방과후학교활동비</t>
  </si>
  <si>
    <t>1.사용료및수수료</t>
  </si>
  <si>
    <t>기본적 교육활동</t>
  </si>
  <si>
    <t>1.수익자부담수입</t>
  </si>
  <si>
    <t>2.조리사인건비</t>
  </si>
  <si>
    <t>2.행정활동수입</t>
  </si>
  <si>
    <t>기타행정활동수입</t>
  </si>
  <si>
    <t>1.현장체험학습비</t>
  </si>
  <si>
    <t>1.학교운영비전입금</t>
  </si>
  <si>
    <t>1.방과후학교활동비</t>
  </si>
  <si>
    <t>2.목적사업비전입금</t>
  </si>
  <si>
    <t>1.전년도이월금</t>
  </si>
  <si>
    <t>2.기타행정활동수입</t>
  </si>
  <si>
    <t>1.기타행정활동수입</t>
  </si>
  <si>
    <t>7.학교 재무활동</t>
  </si>
  <si>
    <t>1.비법정이전수입</t>
  </si>
  <si>
    <t>3.시설미화관리</t>
  </si>
  <si>
    <t>4.교직원복지비</t>
  </si>
  <si>
    <t>3.기타행정활동수입</t>
  </si>
  <si>
    <t>2.시설일반관리</t>
  </si>
  <si>
    <t>1.기타수익자부담수입</t>
  </si>
  <si>
    <t>2.기간제직원인건비</t>
  </si>
  <si>
    <t>1.진로체험활동</t>
  </si>
  <si>
    <t>1.졸업앨범제작</t>
  </si>
  <si>
    <t>7.시설관리용역</t>
  </si>
  <si>
    <t>2.학교운영 협력</t>
  </si>
  <si>
    <t>5.기타공공요금</t>
  </si>
  <si>
    <t>5.기타수익자부담수입</t>
  </si>
  <si>
    <t>1.학부모회운영</t>
  </si>
  <si>
    <t>2.교육경비이자반환금</t>
  </si>
  <si>
    <t>3.학교기관 운영</t>
  </si>
  <si>
    <t>2.교육자원봉사활동</t>
  </si>
  <si>
    <t>2.직책급업무수행경비</t>
  </si>
  <si>
    <t>학교운영비</t>
  </si>
  <si>
    <t>1.졸업앨범비</t>
  </si>
  <si>
    <t>4.봉사활동</t>
  </si>
  <si>
    <t>무상급식경비</t>
  </si>
  <si>
    <t>(수익자)1학년 현장체험학습 차량임차료 : 400000*4대*1회</t>
  </si>
  <si>
    <t>(수익자)1학년 현장체험학습 입장료 : 15,000원*120명*1회</t>
  </si>
  <si>
    <t>OMR카드봉투 구입 : 165,000원*1box*1회=165,000</t>
  </si>
  <si>
    <t>(총액)Clean 신천문화 만들기 프로젝트 : 200,000원*5회=</t>
  </si>
  <si>
    <t>회계연도 : 2020
예산구분 : 본예산
학 교 명 : 신천중학교</t>
  </si>
  <si>
    <t>2학년체험학습(차량및입장료) : 33,333원 * 90명 * 1회 =</t>
  </si>
  <si>
    <t>3학년체험학습(차량및입장료) : 23,333원 * 90명 * 1회 =</t>
  </si>
  <si>
    <t>1학년체험학습(차량및입장료) : 33,009원 * 103명 * 1회 =</t>
  </si>
  <si>
    <t>학교안체험교실(수익자) : 100,000원 * 50명 * 1회 =</t>
  </si>
  <si>
    <t>경조사비 : 50,000원*10회=</t>
  </si>
  <si>
    <t>청소용품 : 500,000원*1회</t>
  </si>
  <si>
    <t>붙임 : 2020학년도 신천중학교회계세입세출예산서(안)[본예산] 1부.  끝.</t>
  </si>
  <si>
    <t>도서 및 비도서 구입(단행본 및 DVD) : 2,732,500 *4회 =</t>
  </si>
  <si>
    <r>
      <t xml:space="preserve">나. 기본운영비 및 수익자부담금 </t>
    </r>
    <r>
      <rPr>
        <sz val="8"/>
        <color indexed="10"/>
        <rFont val="굴림체"/>
        <family val="0"/>
      </rPr>
      <t xml:space="preserve">(단위 :원) </t>
    </r>
  </si>
  <si>
    <t>금    액</t>
  </si>
  <si>
    <t>3.교육운영비</t>
  </si>
  <si>
    <t>목적사업비</t>
  </si>
  <si>
    <t>구성비(%)</t>
  </si>
  <si>
    <t>정보교과활동</t>
  </si>
  <si>
    <t>세부내역</t>
  </si>
  <si>
    <t>세부 내역</t>
  </si>
  <si>
    <t>1.교장실운영</t>
  </si>
  <si>
    <t>2. 심의사항</t>
  </si>
  <si>
    <t>졸업앨범비</t>
  </si>
  <si>
    <t>증감률(%)</t>
  </si>
  <si>
    <t>합  계</t>
  </si>
  <si>
    <t>2.우유급식비</t>
  </si>
  <si>
    <t>2.자산수입</t>
  </si>
  <si>
    <t>1.우유대금</t>
  </si>
  <si>
    <t>교직원 급식비</t>
  </si>
  <si>
    <t>우유 급식비</t>
  </si>
  <si>
    <t>학교 재무활동</t>
  </si>
  <si>
    <t>이자수입</t>
  </si>
  <si>
    <t>자산매각대</t>
  </si>
  <si>
    <t>학교안체험교실</t>
  </si>
  <si>
    <t>4.학생복지비</t>
  </si>
  <si>
    <t>5.비품구입비</t>
  </si>
  <si>
    <t>1.반환금</t>
  </si>
  <si>
    <t>6.교육운영비</t>
  </si>
  <si>
    <t>순세계잉여금</t>
  </si>
  <si>
    <t>금  액</t>
  </si>
  <si>
    <t>4.졸업앨범비</t>
  </si>
  <si>
    <t>1.자산매각대</t>
  </si>
  <si>
    <t xml:space="preserve">비 고 </t>
  </si>
  <si>
    <t>1. 제안이유</t>
  </si>
  <si>
    <t>와국어교과활동</t>
  </si>
  <si>
    <t>생활지도운영</t>
  </si>
  <si>
    <t>학교운영위원회 운영</t>
  </si>
  <si>
    <t>1.행정실무사(구육성회직)인건비</t>
  </si>
  <si>
    <r>
      <t xml:space="preserve">1) 총괄내역 </t>
    </r>
    <r>
      <rPr>
        <b/>
        <sz val="8"/>
        <color indexed="8"/>
        <rFont val="굴림체"/>
        <family val="0"/>
      </rPr>
      <t>(단위 :천원)</t>
    </r>
  </si>
</sst>
</file>

<file path=xl/styles.xml><?xml version="1.0" encoding="utf-8"?>
<styleSheet xmlns="http://schemas.openxmlformats.org/spreadsheetml/2006/main">
  <numFmts count="34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);[Red]\(#,##0\)"/>
    <numFmt numFmtId="168" formatCode="#,##0_ ;[Red]\-#,##0\ "/>
  </numFmts>
  <fonts count="28">
    <font>
      <sz val="10"/>
      <name val="Arial"/>
      <family val="0"/>
    </font>
    <font>
      <sz val="8"/>
      <color indexed="8"/>
      <name val="바탕체"/>
      <family val="0"/>
    </font>
    <font>
      <sz val="10"/>
      <color indexed="8"/>
      <name val="바탕체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sz val="8"/>
      <color indexed="8"/>
      <name val="굴림체"/>
      <family val="0"/>
    </font>
    <font>
      <sz val="11"/>
      <color indexed="8"/>
      <name val="굴림"/>
      <family val="0"/>
    </font>
    <font>
      <b/>
      <sz val="14"/>
      <color indexed="12"/>
      <name val="굴림체"/>
      <family val="0"/>
    </font>
    <font>
      <b/>
      <sz val="14"/>
      <color indexed="12"/>
      <name val="새굴림"/>
      <family val="0"/>
    </font>
    <font>
      <b/>
      <sz val="12"/>
      <color indexed="8"/>
      <name val="굴림체"/>
      <family val="0"/>
    </font>
    <font>
      <sz val="10"/>
      <color indexed="8"/>
      <name val="굴림체"/>
      <family val="0"/>
    </font>
    <font>
      <sz val="10"/>
      <color indexed="8"/>
      <name val="바탕"/>
      <family val="0"/>
    </font>
    <font>
      <sz val="8"/>
      <color indexed="8"/>
      <name val="굴림"/>
      <family val="0"/>
    </font>
    <font>
      <sz val="10"/>
      <color indexed="10"/>
      <name val="굴림체"/>
      <family val="0"/>
    </font>
    <font>
      <b/>
      <sz val="8"/>
      <color indexed="8"/>
      <name val="굴림체"/>
      <family val="0"/>
    </font>
    <font>
      <b/>
      <sz val="8"/>
      <color indexed="8"/>
      <name val="굴림"/>
      <family val="0"/>
    </font>
    <font>
      <sz val="10"/>
      <color indexed="8"/>
      <name val="굴림"/>
      <family val="0"/>
    </font>
    <font>
      <sz val="7"/>
      <color indexed="8"/>
      <name val="바탕체"/>
      <family val="0"/>
    </font>
    <font>
      <sz val="9"/>
      <color indexed="8"/>
      <name val="굴림체"/>
      <family val="0"/>
    </font>
    <font>
      <sz val="12"/>
      <color indexed="8"/>
      <name val="새굴림"/>
      <family val="0"/>
    </font>
    <font>
      <b/>
      <sz val="10"/>
      <color indexed="8"/>
      <name val="굴림체"/>
      <family val="0"/>
    </font>
    <font>
      <sz val="18"/>
      <color indexed="8"/>
      <name val="새굴림"/>
      <family val="0"/>
    </font>
    <font>
      <b/>
      <sz val="15"/>
      <color indexed="8"/>
      <name val="바탕체"/>
      <family val="0"/>
    </font>
    <font>
      <sz val="16"/>
      <color indexed="8"/>
      <name val="바탕체"/>
      <family val="0"/>
    </font>
    <font>
      <sz val="12"/>
      <color indexed="8"/>
      <name val="바탕체"/>
      <family val="0"/>
    </font>
    <font>
      <sz val="9"/>
      <color indexed="8"/>
      <name val="바탕체"/>
      <family val="0"/>
    </font>
    <font>
      <sz val="8"/>
      <color indexed="10"/>
      <name val="굴림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 style="thin"/>
      <bottom style="medium"/>
    </border>
    <border>
      <left style="medium"/>
      <right style="thin">
        <color rgb="FF000000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justify" vertical="center" wrapText="1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13" fillId="2" borderId="9" xfId="0" applyNumberFormat="1" applyFont="1" applyFill="1" applyBorder="1" applyAlignment="1">
      <alignment vertical="center"/>
    </xf>
    <xf numFmtId="0" fontId="13" fillId="2" borderId="1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68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 wrapText="1"/>
    </xf>
    <xf numFmtId="168" fontId="15" fillId="0" borderId="15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 wrapText="1"/>
    </xf>
    <xf numFmtId="168" fontId="16" fillId="0" borderId="12" xfId="0" applyNumberFormat="1" applyFont="1" applyBorder="1" applyAlignment="1">
      <alignment vertical="center"/>
    </xf>
    <xf numFmtId="168" fontId="16" fillId="0" borderId="13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/>
    </xf>
    <xf numFmtId="41" fontId="15" fillId="0" borderId="17" xfId="16" applyNumberFormat="1" applyFont="1" applyBorder="1" applyAlignment="1">
      <alignment vertical="center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vertical="center"/>
    </xf>
    <xf numFmtId="0" fontId="13" fillId="0" borderId="20" xfId="0" applyNumberFormat="1" applyFont="1" applyFill="1" applyBorder="1" applyAlignment="1" applyProtection="1">
      <alignment vertical="center" wrapText="1"/>
      <protection/>
    </xf>
    <xf numFmtId="0" fontId="13" fillId="0" borderId="8" xfId="0" applyNumberFormat="1" applyFont="1" applyFill="1" applyBorder="1" applyAlignment="1" applyProtection="1">
      <alignment vertical="center" wrapText="1"/>
      <protection/>
    </xf>
    <xf numFmtId="38" fontId="16" fillId="0" borderId="17" xfId="0" applyNumberFormat="1" applyFont="1" applyBorder="1" applyAlignment="1">
      <alignment vertical="center"/>
    </xf>
    <xf numFmtId="38" fontId="16" fillId="0" borderId="16" xfId="0" applyNumberFormat="1" applyFont="1" applyBorder="1" applyAlignment="1">
      <alignment vertical="center"/>
    </xf>
    <xf numFmtId="0" fontId="13" fillId="0" borderId="8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/>
    </xf>
    <xf numFmtId="38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168" fontId="13" fillId="0" borderId="21" xfId="16" applyNumberFormat="1" applyFont="1" applyFill="1" applyBorder="1" applyAlignment="1">
      <alignment vertical="center"/>
      <protection/>
    </xf>
    <xf numFmtId="168" fontId="13" fillId="0" borderId="19" xfId="16" applyNumberFormat="1" applyFont="1" applyFill="1" applyBorder="1" applyAlignment="1">
      <alignment vertical="center"/>
      <protection/>
    </xf>
    <xf numFmtId="168" fontId="13" fillId="0" borderId="22" xfId="16" applyNumberFormat="1" applyFont="1" applyFill="1" applyBorder="1" applyAlignment="1">
      <alignment vertical="center"/>
      <protection/>
    </xf>
    <xf numFmtId="168" fontId="13" fillId="0" borderId="22" xfId="16" applyNumberFormat="1" applyFont="1" applyFill="1" applyBorder="1" applyAlignment="1">
      <alignment vertical="center" wrapText="1"/>
      <protection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Border="1" applyAlignment="1">
      <alignment horizontal="center" vertical="center" wrapText="1"/>
    </xf>
    <xf numFmtId="167" fontId="13" fillId="0" borderId="27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168" fontId="13" fillId="0" borderId="29" xfId="0" applyNumberFormat="1" applyFont="1" applyBorder="1" applyAlignment="1">
      <alignment vertical="center"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left" vertical="center" wrapText="1"/>
    </xf>
    <xf numFmtId="38" fontId="13" fillId="0" borderId="19" xfId="0" applyNumberFormat="1" applyFont="1" applyFill="1" applyBorder="1" applyAlignment="1" applyProtection="1">
      <alignment vertical="center"/>
      <protection/>
    </xf>
    <xf numFmtId="38" fontId="13" fillId="0" borderId="19" xfId="0" applyNumberFormat="1" applyFont="1" applyFill="1" applyBorder="1" applyAlignment="1" applyProtection="1">
      <alignment vertical="center"/>
      <protection/>
    </xf>
    <xf numFmtId="168" fontId="16" fillId="0" borderId="12" xfId="16" applyNumberFormat="1" applyFont="1" applyFill="1" applyBorder="1" applyAlignment="1">
      <alignment vertical="center"/>
      <protection/>
    </xf>
    <xf numFmtId="167" fontId="15" fillId="0" borderId="16" xfId="0" applyNumberFormat="1" applyFont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left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2" fillId="3" borderId="31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right" vertical="center"/>
    </xf>
    <xf numFmtId="1" fontId="1" fillId="2" borderId="31" xfId="0" applyNumberFormat="1" applyFont="1" applyFill="1" applyBorder="1" applyAlignment="1">
      <alignment horizontal="right" vertical="center"/>
    </xf>
    <xf numFmtId="49" fontId="1" fillId="2" borderId="33" xfId="0" applyNumberFormat="1" applyFont="1" applyFill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1" fontId="1" fillId="3" borderId="31" xfId="0" applyNumberFormat="1" applyFont="1" applyFill="1" applyBorder="1" applyAlignment="1">
      <alignment horizontal="right" vertical="center"/>
    </xf>
    <xf numFmtId="49" fontId="17" fillId="3" borderId="35" xfId="0" applyNumberFormat="1" applyFont="1" applyFill="1" applyBorder="1" applyAlignment="1">
      <alignment horizontal="center" vertical="center"/>
    </xf>
    <xf numFmtId="49" fontId="1" fillId="3" borderId="31" xfId="0" applyNumberFormat="1" applyFont="1" applyFill="1" applyBorder="1" applyAlignment="1">
      <alignment horizontal="right" vertical="center"/>
    </xf>
    <xf numFmtId="49" fontId="1" fillId="3" borderId="31" xfId="0" applyNumberFormat="1" applyFont="1" applyFill="1" applyBorder="1" applyAlignment="1">
      <alignment horizontal="center" vertical="center"/>
    </xf>
    <xf numFmtId="1" fontId="1" fillId="0" borderId="36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right" vertical="center"/>
    </xf>
    <xf numFmtId="49" fontId="18" fillId="0" borderId="36" xfId="0" applyNumberFormat="1" applyFont="1" applyBorder="1" applyAlignment="1">
      <alignment horizontal="left" vertical="center"/>
    </xf>
    <xf numFmtId="168" fontId="6" fillId="0" borderId="37" xfId="0" applyNumberFormat="1" applyFont="1" applyFill="1" applyBorder="1" applyAlignment="1" applyProtection="1">
      <alignment horizontal="center" vertical="center" wrapText="1"/>
      <protection/>
    </xf>
    <xf numFmtId="168" fontId="6" fillId="0" borderId="38" xfId="0" applyNumberFormat="1" applyFont="1" applyFill="1" applyBorder="1" applyAlignment="1" applyProtection="1">
      <alignment horizontal="center" vertical="center" wrapText="1"/>
      <protection/>
    </xf>
    <xf numFmtId="38" fontId="13" fillId="0" borderId="39" xfId="0" applyNumberFormat="1" applyFont="1" applyBorder="1" applyAlignment="1">
      <alignment horizontal="center" vertical="center"/>
    </xf>
    <xf numFmtId="38" fontId="13" fillId="0" borderId="40" xfId="0" applyNumberFormat="1" applyFont="1" applyBorder="1" applyAlignment="1">
      <alignment horizontal="center" vertical="center"/>
    </xf>
    <xf numFmtId="38" fontId="13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13" fillId="0" borderId="41" xfId="0" applyNumberFormat="1" applyFont="1" applyBorder="1" applyAlignment="1">
      <alignment horizontal="center" vertical="center"/>
    </xf>
    <xf numFmtId="38" fontId="13" fillId="0" borderId="39" xfId="0" applyNumberFormat="1" applyFont="1" applyFill="1" applyBorder="1" applyAlignment="1">
      <alignment horizontal="center" vertical="center"/>
    </xf>
    <xf numFmtId="38" fontId="13" fillId="0" borderId="40" xfId="0" applyNumberFormat="1" applyFont="1" applyFill="1" applyBorder="1" applyAlignment="1">
      <alignment horizontal="center" vertical="center"/>
    </xf>
    <xf numFmtId="38" fontId="13" fillId="0" borderId="41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13" fillId="0" borderId="48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/>
    </xf>
    <xf numFmtId="0" fontId="16" fillId="0" borderId="49" xfId="0" applyNumberFormat="1" applyFont="1" applyBorder="1" applyAlignment="1">
      <alignment horizontal="center" vertical="center"/>
    </xf>
    <xf numFmtId="38" fontId="16" fillId="0" borderId="50" xfId="0" applyNumberFormat="1" applyFont="1" applyBorder="1" applyAlignment="1">
      <alignment horizontal="center" vertical="center"/>
    </xf>
    <xf numFmtId="38" fontId="16" fillId="0" borderId="51" xfId="0" applyNumberFormat="1" applyFont="1" applyBorder="1" applyAlignment="1">
      <alignment horizontal="center" vertical="center"/>
    </xf>
    <xf numFmtId="38" fontId="16" fillId="0" borderId="49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/>
    </xf>
    <xf numFmtId="0" fontId="13" fillId="0" borderId="23" xfId="0" applyNumberFormat="1" applyFont="1" applyBorder="1" applyAlignment="1">
      <alignment horizontal="center" vertical="center"/>
    </xf>
    <xf numFmtId="38" fontId="16" fillId="0" borderId="53" xfId="0" applyNumberFormat="1" applyFont="1" applyFill="1" applyBorder="1" applyAlignment="1">
      <alignment horizontal="center" vertical="center"/>
    </xf>
    <xf numFmtId="38" fontId="16" fillId="0" borderId="54" xfId="0" applyNumberFormat="1" applyFont="1" applyFill="1" applyBorder="1" applyAlignment="1">
      <alignment horizontal="center" vertical="center"/>
    </xf>
    <xf numFmtId="38" fontId="16" fillId="0" borderId="55" xfId="0" applyNumberFormat="1" applyFont="1" applyFill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3" fillId="0" borderId="56" xfId="0" applyNumberFormat="1" applyFont="1" applyBorder="1" applyAlignment="1">
      <alignment horizontal="center" vertical="center" wrapText="1"/>
    </xf>
    <xf numFmtId="0" fontId="13" fillId="0" borderId="57" xfId="0" applyNumberFormat="1" applyFont="1" applyBorder="1" applyAlignment="1">
      <alignment horizontal="center" vertical="center" wrapText="1"/>
    </xf>
    <xf numFmtId="0" fontId="13" fillId="0" borderId="5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59" xfId="0" applyNumberFormat="1" applyFont="1" applyBorder="1" applyAlignment="1">
      <alignment horizontal="center" vertical="center" wrapText="1"/>
    </xf>
    <xf numFmtId="0" fontId="13" fillId="0" borderId="60" xfId="0" applyNumberFormat="1" applyFont="1" applyBorder="1" applyAlignment="1">
      <alignment horizontal="center" vertical="center" wrapText="1"/>
    </xf>
    <xf numFmtId="0" fontId="13" fillId="0" borderId="61" xfId="0" applyNumberFormat="1" applyFont="1" applyBorder="1" applyAlignment="1">
      <alignment horizontal="center" vertical="center" wrapText="1"/>
    </xf>
    <xf numFmtId="38" fontId="13" fillId="0" borderId="62" xfId="0" applyNumberFormat="1" applyFont="1" applyFill="1" applyBorder="1" applyAlignment="1">
      <alignment horizontal="center" vertical="center"/>
    </xf>
    <xf numFmtId="38" fontId="13" fillId="0" borderId="63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 wrapText="1"/>
    </xf>
    <xf numFmtId="0" fontId="13" fillId="0" borderId="4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3" fillId="0" borderId="64" xfId="0" applyNumberFormat="1" applyFont="1" applyBorder="1" applyAlignment="1">
      <alignment horizontal="center" vertical="center" wrapText="1"/>
    </xf>
    <xf numFmtId="0" fontId="13" fillId="0" borderId="65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20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/>
    </xf>
    <xf numFmtId="0" fontId="20" fillId="0" borderId="48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2" fillId="0" borderId="66" xfId="0" applyNumberFormat="1" applyFont="1" applyBorder="1" applyAlignment="1">
      <alignment horizontal="center" vertical="center" wrapText="1"/>
    </xf>
    <xf numFmtId="0" fontId="22" fillId="0" borderId="67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left" vertical="center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16" fillId="0" borderId="53" xfId="0" applyNumberFormat="1" applyFont="1" applyBorder="1" applyAlignment="1">
      <alignment horizontal="center" vertical="center"/>
    </xf>
    <xf numFmtId="0" fontId="16" fillId="0" borderId="55" xfId="0" applyNumberFormat="1" applyFont="1" applyBorder="1" applyAlignment="1">
      <alignment horizontal="center" vertical="center"/>
    </xf>
    <xf numFmtId="168" fontId="16" fillId="0" borderId="53" xfId="0" applyNumberFormat="1" applyFont="1" applyBorder="1" applyAlignment="1">
      <alignment horizontal="center" vertical="center"/>
    </xf>
    <xf numFmtId="168" fontId="16" fillId="0" borderId="5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3" fillId="0" borderId="43" xfId="0" applyNumberFormat="1" applyFont="1" applyFill="1" applyBorder="1" applyAlignment="1" applyProtection="1">
      <alignment horizontal="center" vertical="center" wrapText="1"/>
      <protection/>
    </xf>
    <xf numFmtId="0" fontId="13" fillId="0" borderId="71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44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167" fontId="13" fillId="0" borderId="40" xfId="0" applyNumberFormat="1" applyFon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49" fontId="24" fillId="2" borderId="72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wrapText="1"/>
    </xf>
    <xf numFmtId="49" fontId="2" fillId="2" borderId="72" xfId="0" applyNumberFormat="1" applyFont="1" applyFill="1" applyBorder="1" applyAlignment="1">
      <alignment horizontal="right"/>
    </xf>
    <xf numFmtId="1" fontId="2" fillId="2" borderId="31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72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31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left" vertical="center"/>
    </xf>
    <xf numFmtId="1" fontId="1" fillId="2" borderId="31" xfId="0" applyNumberFormat="1" applyFont="1" applyFill="1" applyBorder="1" applyAlignment="1">
      <alignment horizontal="right" vertical="center"/>
    </xf>
    <xf numFmtId="49" fontId="1" fillId="2" borderId="73" xfId="0" applyNumberFormat="1" applyFont="1" applyFill="1" applyBorder="1" applyAlignment="1">
      <alignment horizontal="left" vertical="center" wrapText="1"/>
    </xf>
    <xf numFmtId="49" fontId="1" fillId="2" borderId="35" xfId="0" applyNumberFormat="1" applyFont="1" applyFill="1" applyBorder="1" applyAlignment="1">
      <alignment horizontal="righ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6" xfId="0" applyNumberFormat="1" applyFont="1" applyBorder="1" applyAlignment="1">
      <alignment horizontal="left" vertical="center"/>
    </xf>
    <xf numFmtId="1" fontId="1" fillId="2" borderId="35" xfId="0" applyNumberFormat="1" applyFont="1" applyFill="1" applyBorder="1" applyAlignment="1">
      <alignment horizontal="right" vertical="center"/>
    </xf>
    <xf numFmtId="49" fontId="1" fillId="0" borderId="3" xfId="0" applyNumberFormat="1" applyFont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right" vertical="center"/>
    </xf>
    <xf numFmtId="49" fontId="1" fillId="0" borderId="31" xfId="0" applyNumberFormat="1" applyFont="1" applyBorder="1" applyAlignment="1">
      <alignment horizontal="left" vertical="center"/>
    </xf>
    <xf numFmtId="49" fontId="18" fillId="0" borderId="36" xfId="0" applyNumberFormat="1" applyFont="1" applyBorder="1" applyAlignment="1">
      <alignment horizontal="left" vertical="center"/>
    </xf>
    <xf numFmtId="1" fontId="1" fillId="3" borderId="31" xfId="0" applyNumberFormat="1" applyFont="1" applyFill="1" applyBorder="1" applyAlignment="1">
      <alignment horizontal="right" vertical="center"/>
    </xf>
    <xf numFmtId="49" fontId="26" fillId="3" borderId="73" xfId="0" applyNumberFormat="1" applyFont="1" applyFill="1" applyBorder="1" applyAlignment="1">
      <alignment horizontal="right" vertical="center"/>
    </xf>
    <xf numFmtId="49" fontId="2" fillId="2" borderId="72" xfId="0" applyNumberFormat="1" applyFont="1" applyFill="1" applyBorder="1" applyAlignment="1">
      <alignment horizontal="right" vertical="center"/>
    </xf>
    <xf numFmtId="1" fontId="1" fillId="0" borderId="36" xfId="0" applyNumberFormat="1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right" vertical="center"/>
    </xf>
    <xf numFmtId="49" fontId="1" fillId="3" borderId="31" xfId="0" applyNumberFormat="1" applyFont="1" applyFill="1" applyBorder="1" applyAlignment="1">
      <alignment horizontal="right" vertical="center"/>
    </xf>
    <xf numFmtId="41" fontId="1" fillId="2" borderId="31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5514975"/>
    <xdr:sp>
      <xdr:nvSpPr>
        <xdr:cNvPr id="1" name="직사각형 1025"/>
        <xdr:cNvSpPr>
          <a:spLocks/>
        </xdr:cNvSpPr>
      </xdr:nvSpPr>
      <xdr:spPr>
        <a:xfrm>
          <a:off x="200025" y="1905000"/>
          <a:ext cx="6305550" cy="55149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선 1026"/>
        <xdr:cNvSpPr>
          <a:spLocks/>
        </xdr:cNvSpPr>
      </xdr:nvSpPr>
      <xdr:spPr>
        <a:xfrm>
          <a:off x="0" y="8086725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0</xdr:rowOff>
    </xdr:from>
    <xdr:ext cx="9629775" cy="0"/>
    <xdr:sp>
      <xdr:nvSpPr>
        <xdr:cNvPr id="1" name="선 1025"/>
        <xdr:cNvSpPr>
          <a:spLocks/>
        </xdr:cNvSpPr>
      </xdr:nvSpPr>
      <xdr:spPr>
        <a:xfrm>
          <a:off x="0" y="6877050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57975" cy="0"/>
    <xdr:sp>
      <xdr:nvSpPr>
        <xdr:cNvPr id="1" name="선 1025"/>
        <xdr:cNvSpPr>
          <a:spLocks/>
        </xdr:cNvSpPr>
      </xdr:nvSpPr>
      <xdr:spPr>
        <a:xfrm>
          <a:off x="0" y="9896475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6657975" cy="0"/>
    <xdr:sp>
      <xdr:nvSpPr>
        <xdr:cNvPr id="2" name="선 1026"/>
        <xdr:cNvSpPr>
          <a:spLocks/>
        </xdr:cNvSpPr>
      </xdr:nvSpPr>
      <xdr:spPr>
        <a:xfrm>
          <a:off x="0" y="20107275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67500" cy="0"/>
    <xdr:sp>
      <xdr:nvSpPr>
        <xdr:cNvPr id="1" name="선 1025"/>
        <xdr:cNvSpPr>
          <a:spLocks/>
        </xdr:cNvSpPr>
      </xdr:nvSpPr>
      <xdr:spPr>
        <a:xfrm>
          <a:off x="0" y="99060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67500" cy="0"/>
    <xdr:sp>
      <xdr:nvSpPr>
        <xdr:cNvPr id="2" name="선 1026"/>
        <xdr:cNvSpPr>
          <a:spLocks/>
        </xdr:cNvSpPr>
      </xdr:nvSpPr>
      <xdr:spPr>
        <a:xfrm>
          <a:off x="0" y="201168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6667500" cy="0"/>
    <xdr:sp>
      <xdr:nvSpPr>
        <xdr:cNvPr id="3" name="선 1027"/>
        <xdr:cNvSpPr>
          <a:spLocks/>
        </xdr:cNvSpPr>
      </xdr:nvSpPr>
      <xdr:spPr>
        <a:xfrm>
          <a:off x="0" y="303276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0</xdr:rowOff>
    </xdr:from>
    <xdr:ext cx="6667500" cy="0"/>
    <xdr:sp>
      <xdr:nvSpPr>
        <xdr:cNvPr id="4" name="선 1028"/>
        <xdr:cNvSpPr>
          <a:spLocks/>
        </xdr:cNvSpPr>
      </xdr:nvSpPr>
      <xdr:spPr>
        <a:xfrm>
          <a:off x="0" y="405384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187</xdr:row>
      <xdr:rowOff>0</xdr:rowOff>
    </xdr:from>
    <xdr:ext cx="6667500" cy="0"/>
    <xdr:sp>
      <xdr:nvSpPr>
        <xdr:cNvPr id="5" name="선 1029"/>
        <xdr:cNvSpPr>
          <a:spLocks/>
        </xdr:cNvSpPr>
      </xdr:nvSpPr>
      <xdr:spPr>
        <a:xfrm>
          <a:off x="0" y="507492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225</xdr:row>
      <xdr:rowOff>0</xdr:rowOff>
    </xdr:from>
    <xdr:ext cx="6667500" cy="0"/>
    <xdr:sp>
      <xdr:nvSpPr>
        <xdr:cNvPr id="6" name="선 1030"/>
        <xdr:cNvSpPr>
          <a:spLocks/>
        </xdr:cNvSpPr>
      </xdr:nvSpPr>
      <xdr:spPr>
        <a:xfrm>
          <a:off x="0" y="609600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263</xdr:row>
      <xdr:rowOff>0</xdr:rowOff>
    </xdr:from>
    <xdr:ext cx="6667500" cy="0"/>
    <xdr:sp>
      <xdr:nvSpPr>
        <xdr:cNvPr id="7" name="선 1031"/>
        <xdr:cNvSpPr>
          <a:spLocks/>
        </xdr:cNvSpPr>
      </xdr:nvSpPr>
      <xdr:spPr>
        <a:xfrm>
          <a:off x="0" y="711708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301</xdr:row>
      <xdr:rowOff>0</xdr:rowOff>
    </xdr:from>
    <xdr:ext cx="6667500" cy="0"/>
    <xdr:sp>
      <xdr:nvSpPr>
        <xdr:cNvPr id="8" name="선 1032"/>
        <xdr:cNvSpPr>
          <a:spLocks/>
        </xdr:cNvSpPr>
      </xdr:nvSpPr>
      <xdr:spPr>
        <a:xfrm>
          <a:off x="0" y="813816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339</xdr:row>
      <xdr:rowOff>0</xdr:rowOff>
    </xdr:from>
    <xdr:ext cx="6667500" cy="0"/>
    <xdr:sp>
      <xdr:nvSpPr>
        <xdr:cNvPr id="9" name="선 1033"/>
        <xdr:cNvSpPr>
          <a:spLocks/>
        </xdr:cNvSpPr>
      </xdr:nvSpPr>
      <xdr:spPr>
        <a:xfrm>
          <a:off x="0" y="915924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377</xdr:row>
      <xdr:rowOff>0</xdr:rowOff>
    </xdr:from>
    <xdr:ext cx="6667500" cy="0"/>
    <xdr:sp>
      <xdr:nvSpPr>
        <xdr:cNvPr id="10" name="선 1034"/>
        <xdr:cNvSpPr>
          <a:spLocks/>
        </xdr:cNvSpPr>
      </xdr:nvSpPr>
      <xdr:spPr>
        <a:xfrm>
          <a:off x="0" y="1018032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415</xdr:row>
      <xdr:rowOff>0</xdr:rowOff>
    </xdr:from>
    <xdr:ext cx="6667500" cy="0"/>
    <xdr:sp>
      <xdr:nvSpPr>
        <xdr:cNvPr id="11" name="선 1035"/>
        <xdr:cNvSpPr>
          <a:spLocks/>
        </xdr:cNvSpPr>
      </xdr:nvSpPr>
      <xdr:spPr>
        <a:xfrm>
          <a:off x="0" y="1120140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453</xdr:row>
      <xdr:rowOff>0</xdr:rowOff>
    </xdr:from>
    <xdr:ext cx="6667500" cy="0"/>
    <xdr:sp>
      <xdr:nvSpPr>
        <xdr:cNvPr id="12" name="선 1036"/>
        <xdr:cNvSpPr>
          <a:spLocks/>
        </xdr:cNvSpPr>
      </xdr:nvSpPr>
      <xdr:spPr>
        <a:xfrm>
          <a:off x="0" y="1222248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491</xdr:row>
      <xdr:rowOff>0</xdr:rowOff>
    </xdr:from>
    <xdr:ext cx="6667500" cy="0"/>
    <xdr:sp>
      <xdr:nvSpPr>
        <xdr:cNvPr id="13" name="선 1037"/>
        <xdr:cNvSpPr>
          <a:spLocks/>
        </xdr:cNvSpPr>
      </xdr:nvSpPr>
      <xdr:spPr>
        <a:xfrm>
          <a:off x="0" y="13243560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522</xdr:row>
      <xdr:rowOff>0</xdr:rowOff>
    </xdr:from>
    <xdr:ext cx="6667500" cy="0"/>
    <xdr:sp>
      <xdr:nvSpPr>
        <xdr:cNvPr id="14" name="선 1038"/>
        <xdr:cNvSpPr>
          <a:spLocks/>
        </xdr:cNvSpPr>
      </xdr:nvSpPr>
      <xdr:spPr>
        <a:xfrm>
          <a:off x="0" y="142665450"/>
          <a:ext cx="66675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defaultGridColor="0" zoomScaleSheetLayoutView="75" colorId="22" workbookViewId="0" topLeftCell="A1">
      <selection activeCell="A1" sqref="A1:I1"/>
    </sheetView>
  </sheetViews>
  <sheetFormatPr defaultColWidth="9.140625" defaultRowHeight="12.75"/>
  <cols>
    <col min="1" max="1" width="0.71875" style="0" customWidth="1"/>
    <col min="2" max="2" width="8.57421875" style="0" customWidth="1"/>
    <col min="3" max="4" width="10.7109375" style="0" customWidth="1"/>
    <col min="5" max="5" width="13.28125" style="0" customWidth="1"/>
    <col min="6" max="7" width="10.7109375" style="0" customWidth="1"/>
    <col min="8" max="8" width="15.28125" style="0" customWidth="1"/>
    <col min="9" max="9" width="14.8515625" style="0" customWidth="1"/>
  </cols>
  <sheetData>
    <row r="1" spans="1:10" ht="21.75" customHeight="1">
      <c r="A1" s="136" t="s">
        <v>528</v>
      </c>
      <c r="B1" s="136"/>
      <c r="C1" s="136"/>
      <c r="D1" s="136"/>
      <c r="E1" s="136"/>
      <c r="F1" s="136"/>
      <c r="G1" s="136"/>
      <c r="H1" s="136"/>
      <c r="I1" s="136"/>
      <c r="J1" s="12"/>
    </row>
    <row r="2" spans="1:10" ht="21.75" customHeight="1">
      <c r="A2" s="13"/>
      <c r="B2" s="13"/>
      <c r="C2" s="13"/>
      <c r="D2" s="13"/>
      <c r="E2" s="13"/>
      <c r="F2" s="13"/>
      <c r="G2" s="13"/>
      <c r="H2" s="13"/>
      <c r="I2" s="13"/>
      <c r="J2" s="12"/>
    </row>
    <row r="3" spans="1:10" ht="15.75" customHeight="1">
      <c r="A3" s="13"/>
      <c r="B3" s="143" t="s">
        <v>100</v>
      </c>
      <c r="C3" s="146">
        <v>10</v>
      </c>
      <c r="D3" s="14"/>
      <c r="E3" s="14"/>
      <c r="F3" s="14"/>
      <c r="G3" s="141" t="s">
        <v>50</v>
      </c>
      <c r="H3" s="141"/>
      <c r="I3" s="141"/>
      <c r="J3" s="12"/>
    </row>
    <row r="4" spans="1:10" ht="15.75" customHeight="1">
      <c r="A4" s="13"/>
      <c r="B4" s="144"/>
      <c r="C4" s="147"/>
      <c r="D4" s="14"/>
      <c r="E4" s="14"/>
      <c r="F4" s="14"/>
      <c r="G4" s="141" t="s">
        <v>45</v>
      </c>
      <c r="H4" s="141"/>
      <c r="I4" s="141"/>
      <c r="J4" s="12"/>
    </row>
    <row r="5" spans="1:10" ht="15.75" customHeight="1">
      <c r="A5" s="13"/>
      <c r="B5" s="145"/>
      <c r="C5" s="148"/>
      <c r="D5" s="14"/>
      <c r="E5" s="14"/>
      <c r="F5" s="14"/>
      <c r="G5" s="141" t="s">
        <v>36</v>
      </c>
      <c r="H5" s="141"/>
      <c r="I5" s="141"/>
      <c r="J5" s="12"/>
    </row>
    <row r="6" spans="1:10" ht="15" customHeight="1">
      <c r="A6" s="13"/>
      <c r="B6" s="13"/>
      <c r="C6" s="13"/>
      <c r="D6" s="13"/>
      <c r="E6" s="13"/>
      <c r="F6" s="13"/>
      <c r="G6" s="13"/>
      <c r="H6" s="13"/>
      <c r="I6" s="13"/>
      <c r="J6" s="12"/>
    </row>
    <row r="7" spans="2:5" ht="18" customHeight="1">
      <c r="B7" s="15" t="s">
        <v>626</v>
      </c>
      <c r="C7" s="16"/>
      <c r="D7" s="16"/>
      <c r="E7" s="16"/>
    </row>
    <row r="8" spans="2:9" ht="28.5" customHeight="1">
      <c r="B8" s="140" t="s">
        <v>377</v>
      </c>
      <c r="C8" s="140"/>
      <c r="D8" s="140"/>
      <c r="E8" s="140"/>
      <c r="F8" s="140"/>
      <c r="G8" s="140"/>
      <c r="H8" s="140"/>
      <c r="I8" s="140"/>
    </row>
    <row r="9" ht="14.25" customHeight="1">
      <c r="B9" s="17"/>
    </row>
    <row r="10" spans="2:5" ht="22.5" customHeight="1">
      <c r="B10" s="137" t="s">
        <v>604</v>
      </c>
      <c r="C10" s="137"/>
      <c r="D10" s="137"/>
      <c r="E10" s="137"/>
    </row>
    <row r="11" spans="2:5" ht="22.5" customHeight="1">
      <c r="B11" s="142" t="s">
        <v>631</v>
      </c>
      <c r="C11" s="142"/>
      <c r="D11" s="142"/>
      <c r="E11" s="142"/>
    </row>
    <row r="12" spans="2:9" ht="15" customHeight="1">
      <c r="B12" s="138" t="s">
        <v>108</v>
      </c>
      <c r="C12" s="164" t="s">
        <v>269</v>
      </c>
      <c r="D12" s="165"/>
      <c r="E12" s="166" t="s">
        <v>78</v>
      </c>
      <c r="F12" s="164" t="s">
        <v>271</v>
      </c>
      <c r="G12" s="168"/>
      <c r="H12" s="168"/>
      <c r="I12" s="169"/>
    </row>
    <row r="13" spans="2:9" ht="15" customHeight="1">
      <c r="B13" s="139"/>
      <c r="C13" s="18" t="s">
        <v>96</v>
      </c>
      <c r="D13" s="19" t="s">
        <v>272</v>
      </c>
      <c r="E13" s="167"/>
      <c r="F13" s="18" t="s">
        <v>96</v>
      </c>
      <c r="G13" s="19" t="s">
        <v>105</v>
      </c>
      <c r="H13" s="58" t="s">
        <v>272</v>
      </c>
      <c r="I13" s="59" t="s">
        <v>105</v>
      </c>
    </row>
    <row r="14" spans="2:9" s="10" customFormat="1" ht="18" customHeight="1">
      <c r="B14" s="20" t="s">
        <v>96</v>
      </c>
      <c r="C14" s="21">
        <v>738803</v>
      </c>
      <c r="D14" s="22">
        <v>1787376</v>
      </c>
      <c r="E14" s="72">
        <v>727470</v>
      </c>
      <c r="F14" s="91">
        <v>-11333</v>
      </c>
      <c r="G14" s="23">
        <v>-1.6</v>
      </c>
      <c r="H14" s="92">
        <v>-1059906</v>
      </c>
      <c r="I14" s="60">
        <v>-145.7</v>
      </c>
    </row>
    <row r="15" ht="9.75" customHeight="1">
      <c r="B15" s="17"/>
    </row>
    <row r="16" spans="2:5" ht="21" customHeight="1">
      <c r="B16" s="149" t="s">
        <v>410</v>
      </c>
      <c r="C16" s="149"/>
      <c r="D16" s="149"/>
      <c r="E16" s="149"/>
    </row>
    <row r="17" spans="2:6" ht="18" customHeight="1">
      <c r="B17" s="118" t="s">
        <v>190</v>
      </c>
      <c r="C17" s="118"/>
      <c r="D17" s="118"/>
      <c r="E17" s="118"/>
      <c r="F17" s="118"/>
    </row>
    <row r="18" spans="2:6" ht="3" customHeight="1">
      <c r="B18" s="24"/>
      <c r="C18" s="24"/>
      <c r="D18" s="24"/>
      <c r="E18" s="24"/>
      <c r="F18" s="24"/>
    </row>
    <row r="19" spans="2:9" ht="15.75" customHeight="1">
      <c r="B19" s="104" t="s">
        <v>114</v>
      </c>
      <c r="C19" s="105"/>
      <c r="D19" s="105"/>
      <c r="E19" s="106"/>
      <c r="F19" s="104" t="s">
        <v>101</v>
      </c>
      <c r="G19" s="105"/>
      <c r="H19" s="105"/>
      <c r="I19" s="106"/>
    </row>
    <row r="20" spans="2:9" ht="15.75" customHeight="1">
      <c r="B20" s="25" t="s">
        <v>108</v>
      </c>
      <c r="C20" s="150" t="s">
        <v>82</v>
      </c>
      <c r="D20" s="151"/>
      <c r="E20" s="26" t="s">
        <v>92</v>
      </c>
      <c r="F20" s="152" t="s">
        <v>601</v>
      </c>
      <c r="G20" s="153"/>
      <c r="H20" s="27" t="s">
        <v>92</v>
      </c>
      <c r="I20" s="28" t="s">
        <v>625</v>
      </c>
    </row>
    <row r="21" spans="2:9" ht="15.75" customHeight="1">
      <c r="B21" s="154" t="s">
        <v>401</v>
      </c>
      <c r="C21" s="160" t="s">
        <v>581</v>
      </c>
      <c r="D21" s="161"/>
      <c r="E21" s="29">
        <v>109765000</v>
      </c>
      <c r="F21" s="160" t="s">
        <v>71</v>
      </c>
      <c r="G21" s="161"/>
      <c r="H21" s="29">
        <v>109765000</v>
      </c>
      <c r="I21" s="30"/>
    </row>
    <row r="22" spans="2:9" ht="15.75" customHeight="1">
      <c r="B22" s="155"/>
      <c r="C22" s="162" t="s">
        <v>68</v>
      </c>
      <c r="D22" s="163"/>
      <c r="E22" s="31">
        <f>SUM(E21:E21)</f>
        <v>109765000</v>
      </c>
      <c r="F22" s="162" t="s">
        <v>68</v>
      </c>
      <c r="G22" s="163"/>
      <c r="H22" s="31">
        <f>SUM(H21:H21)</f>
        <v>109765000</v>
      </c>
      <c r="I22" s="32"/>
    </row>
    <row r="23" spans="2:9" ht="15.75" customHeight="1">
      <c r="B23" s="154" t="s">
        <v>598</v>
      </c>
      <c r="C23" s="107" t="s">
        <v>581</v>
      </c>
      <c r="D23" s="108"/>
      <c r="E23" s="29">
        <v>156913000</v>
      </c>
      <c r="F23" s="107" t="s">
        <v>71</v>
      </c>
      <c r="G23" s="108"/>
      <c r="H23" s="29">
        <v>156913000</v>
      </c>
      <c r="I23" s="30"/>
    </row>
    <row r="24" spans="2:9" ht="15.75" customHeight="1">
      <c r="B24" s="155"/>
      <c r="C24" s="156" t="s">
        <v>68</v>
      </c>
      <c r="D24" s="157"/>
      <c r="E24" s="33">
        <f>SUM(E23:E23)</f>
        <v>156913000</v>
      </c>
      <c r="F24" s="158" t="s">
        <v>68</v>
      </c>
      <c r="G24" s="159"/>
      <c r="H24" s="34">
        <f>SUM(H23:H23)</f>
        <v>156913000</v>
      </c>
      <c r="I24" s="32"/>
    </row>
    <row r="25" spans="2:9" ht="15.75" customHeight="1">
      <c r="B25" s="35"/>
      <c r="C25" s="123" t="s">
        <v>607</v>
      </c>
      <c r="D25" s="124"/>
      <c r="E25" s="36">
        <f>E24+E22</f>
        <v>266678000</v>
      </c>
      <c r="F25" s="123" t="s">
        <v>607</v>
      </c>
      <c r="G25" s="124"/>
      <c r="H25" s="37">
        <f>H24+H22</f>
        <v>266678000</v>
      </c>
      <c r="I25" s="38"/>
    </row>
    <row r="26" spans="2:9" ht="18" customHeight="1">
      <c r="B26" s="39"/>
      <c r="C26" s="40"/>
      <c r="D26" s="40"/>
      <c r="E26" s="41"/>
      <c r="F26" s="41"/>
      <c r="G26" s="40"/>
      <c r="H26" s="40"/>
      <c r="I26" s="42"/>
    </row>
    <row r="27" spans="2:9" ht="24" customHeight="1">
      <c r="B27" s="118" t="s">
        <v>595</v>
      </c>
      <c r="C27" s="118"/>
      <c r="D27" s="118"/>
      <c r="E27" s="118"/>
      <c r="F27" s="118"/>
      <c r="G27" s="118"/>
      <c r="H27" s="118"/>
      <c r="I27" s="118"/>
    </row>
    <row r="28" spans="2:9" ht="3.75" customHeight="1">
      <c r="B28" s="24"/>
      <c r="C28" s="24"/>
      <c r="D28" s="24"/>
      <c r="E28" s="24"/>
      <c r="F28" s="24"/>
      <c r="G28" s="24"/>
      <c r="H28" s="24"/>
      <c r="I28" s="24"/>
    </row>
    <row r="29" spans="2:9" s="11" customFormat="1" ht="15.75" customHeight="1">
      <c r="B29" s="61" t="s">
        <v>108</v>
      </c>
      <c r="C29" s="125" t="s">
        <v>82</v>
      </c>
      <c r="D29" s="126"/>
      <c r="E29" s="62" t="s">
        <v>596</v>
      </c>
      <c r="F29" s="129" t="s">
        <v>602</v>
      </c>
      <c r="G29" s="130"/>
      <c r="H29" s="131"/>
      <c r="I29" s="43" t="s">
        <v>622</v>
      </c>
    </row>
    <row r="30" spans="2:9" s="11" customFormat="1" ht="15.75" customHeight="1">
      <c r="B30" s="63" t="s">
        <v>578</v>
      </c>
      <c r="C30" s="127" t="s">
        <v>220</v>
      </c>
      <c r="D30" s="127"/>
      <c r="E30" s="64">
        <v>364305000</v>
      </c>
      <c r="F30" s="132" t="s">
        <v>288</v>
      </c>
      <c r="G30" s="132"/>
      <c r="H30" s="133"/>
      <c r="I30" s="54">
        <v>2530000</v>
      </c>
    </row>
    <row r="31" spans="2:9" s="11" customFormat="1" ht="15.75" customHeight="1">
      <c r="B31" s="170" t="s">
        <v>246</v>
      </c>
      <c r="C31" s="128" t="s">
        <v>64</v>
      </c>
      <c r="D31" s="128"/>
      <c r="E31" s="44">
        <v>600000</v>
      </c>
      <c r="F31" s="134" t="s">
        <v>219</v>
      </c>
      <c r="G31" s="134"/>
      <c r="H31" s="135"/>
      <c r="I31" s="55">
        <v>17820000</v>
      </c>
    </row>
    <row r="32" spans="2:9" s="11" customFormat="1" ht="15.75" customHeight="1">
      <c r="B32" s="170"/>
      <c r="C32" s="128" t="s">
        <v>615</v>
      </c>
      <c r="D32" s="128"/>
      <c r="E32" s="44">
        <v>50000</v>
      </c>
      <c r="F32" s="171" t="s">
        <v>71</v>
      </c>
      <c r="G32" s="172"/>
      <c r="H32" s="173"/>
      <c r="I32" s="56">
        <v>11479000</v>
      </c>
    </row>
    <row r="33" spans="2:9" s="11" customFormat="1" ht="15.75" customHeight="1">
      <c r="B33" s="170"/>
      <c r="C33" s="128" t="s">
        <v>551</v>
      </c>
      <c r="D33" s="128"/>
      <c r="E33" s="44">
        <v>1000000</v>
      </c>
      <c r="F33" s="134" t="s">
        <v>413</v>
      </c>
      <c r="G33" s="134"/>
      <c r="H33" s="135"/>
      <c r="I33" s="56">
        <v>10206000</v>
      </c>
    </row>
    <row r="34" spans="2:9" s="11" customFormat="1" ht="15.75" customHeight="1">
      <c r="B34" s="170"/>
      <c r="C34" s="119" t="s">
        <v>614</v>
      </c>
      <c r="D34" s="119"/>
      <c r="E34" s="44">
        <v>1200000</v>
      </c>
      <c r="F34" s="99" t="s">
        <v>381</v>
      </c>
      <c r="G34" s="99"/>
      <c r="H34" s="100"/>
      <c r="I34" s="57">
        <v>10304000</v>
      </c>
    </row>
    <row r="35" spans="2:9" s="11" customFormat="1" ht="15.75" customHeight="1">
      <c r="B35" s="65" t="s">
        <v>89</v>
      </c>
      <c r="C35" s="119" t="s">
        <v>621</v>
      </c>
      <c r="D35" s="119"/>
      <c r="E35" s="44">
        <v>4500000</v>
      </c>
      <c r="F35" s="98" t="s">
        <v>209</v>
      </c>
      <c r="G35" s="99"/>
      <c r="H35" s="100"/>
      <c r="I35" s="56">
        <v>147000</v>
      </c>
    </row>
    <row r="36" spans="2:9" s="11" customFormat="1" ht="15.75" customHeight="1">
      <c r="B36" s="65" t="s">
        <v>79</v>
      </c>
      <c r="C36" s="119" t="s">
        <v>539</v>
      </c>
      <c r="D36" s="119"/>
      <c r="E36" s="44">
        <v>4448000</v>
      </c>
      <c r="F36" s="98" t="s">
        <v>212</v>
      </c>
      <c r="G36" s="99"/>
      <c r="H36" s="100"/>
      <c r="I36" s="56">
        <v>5050000</v>
      </c>
    </row>
    <row r="37" spans="2:9" s="11" customFormat="1" ht="15.75" customHeight="1">
      <c r="B37" s="45"/>
      <c r="C37" s="96"/>
      <c r="D37" s="97"/>
      <c r="E37" s="44"/>
      <c r="F37" s="98" t="s">
        <v>75</v>
      </c>
      <c r="G37" s="99"/>
      <c r="H37" s="100"/>
      <c r="I37" s="56">
        <v>200000</v>
      </c>
    </row>
    <row r="38" spans="2:9" s="11" customFormat="1" ht="15.75" customHeight="1">
      <c r="B38" s="45"/>
      <c r="C38" s="96"/>
      <c r="D38" s="97"/>
      <c r="E38" s="44"/>
      <c r="F38" s="98" t="s">
        <v>306</v>
      </c>
      <c r="G38" s="99"/>
      <c r="H38" s="100"/>
      <c r="I38" s="56">
        <v>1760000</v>
      </c>
    </row>
    <row r="39" spans="2:9" s="11" customFormat="1" ht="15.75" customHeight="1">
      <c r="B39" s="45"/>
      <c r="C39" s="96"/>
      <c r="D39" s="97"/>
      <c r="E39" s="44"/>
      <c r="F39" s="98" t="s">
        <v>74</v>
      </c>
      <c r="G39" s="99"/>
      <c r="H39" s="100"/>
      <c r="I39" s="56">
        <v>200000</v>
      </c>
    </row>
    <row r="40" spans="2:9" s="11" customFormat="1" ht="15.75" customHeight="1">
      <c r="B40" s="45"/>
      <c r="C40" s="96"/>
      <c r="D40" s="97"/>
      <c r="E40" s="44"/>
      <c r="F40" s="98" t="s">
        <v>76</v>
      </c>
      <c r="G40" s="99"/>
      <c r="H40" s="100"/>
      <c r="I40" s="56">
        <v>100000</v>
      </c>
    </row>
    <row r="41" spans="2:9" s="11" customFormat="1" ht="15.75" customHeight="1">
      <c r="B41" s="45"/>
      <c r="C41" s="96"/>
      <c r="D41" s="97"/>
      <c r="E41" s="44"/>
      <c r="F41" s="98" t="s">
        <v>627</v>
      </c>
      <c r="G41" s="99"/>
      <c r="H41" s="100"/>
      <c r="I41" s="56">
        <v>300000</v>
      </c>
    </row>
    <row r="42" spans="2:9" s="11" customFormat="1" ht="15.75" customHeight="1">
      <c r="B42" s="45"/>
      <c r="C42" s="96"/>
      <c r="D42" s="97"/>
      <c r="E42" s="44"/>
      <c r="F42" s="98" t="s">
        <v>378</v>
      </c>
      <c r="G42" s="99"/>
      <c r="H42" s="100"/>
      <c r="I42" s="55">
        <v>14949000</v>
      </c>
    </row>
    <row r="43" spans="2:9" s="11" customFormat="1" ht="15.75" customHeight="1">
      <c r="B43" s="45"/>
      <c r="C43" s="96"/>
      <c r="D43" s="97"/>
      <c r="E43" s="44"/>
      <c r="F43" s="98" t="s">
        <v>600</v>
      </c>
      <c r="G43" s="99"/>
      <c r="H43" s="100"/>
      <c r="I43" s="56">
        <v>1000000</v>
      </c>
    </row>
    <row r="44" spans="2:9" s="11" customFormat="1" ht="15.75" customHeight="1">
      <c r="B44" s="45"/>
      <c r="C44" s="96"/>
      <c r="D44" s="97"/>
      <c r="E44" s="44"/>
      <c r="F44" s="98" t="s">
        <v>73</v>
      </c>
      <c r="G44" s="99"/>
      <c r="H44" s="100"/>
      <c r="I44" s="56">
        <v>3200000</v>
      </c>
    </row>
    <row r="45" spans="2:9" s="11" customFormat="1" ht="15.75" customHeight="1">
      <c r="B45" s="45"/>
      <c r="C45" s="96"/>
      <c r="D45" s="97"/>
      <c r="E45" s="44"/>
      <c r="F45" s="98" t="s">
        <v>216</v>
      </c>
      <c r="G45" s="99"/>
      <c r="H45" s="100"/>
      <c r="I45" s="57">
        <v>1750000</v>
      </c>
    </row>
    <row r="46" spans="2:9" s="11" customFormat="1" ht="15.75" customHeight="1">
      <c r="B46" s="45"/>
      <c r="C46" s="96"/>
      <c r="D46" s="97"/>
      <c r="E46" s="44"/>
      <c r="F46" s="174" t="s">
        <v>69</v>
      </c>
      <c r="G46" s="134"/>
      <c r="H46" s="135"/>
      <c r="I46" s="57">
        <v>370000</v>
      </c>
    </row>
    <row r="47" spans="2:9" s="11" customFormat="1" ht="15.75" customHeight="1">
      <c r="B47" s="45"/>
      <c r="C47" s="96"/>
      <c r="D47" s="97"/>
      <c r="E47" s="44"/>
      <c r="F47" s="174" t="s">
        <v>72</v>
      </c>
      <c r="G47" s="134"/>
      <c r="H47" s="135"/>
      <c r="I47" s="57">
        <v>400000</v>
      </c>
    </row>
    <row r="48" spans="2:9" s="11" customFormat="1" ht="15.75" customHeight="1">
      <c r="B48" s="45"/>
      <c r="C48" s="96"/>
      <c r="D48" s="97"/>
      <c r="E48" s="44"/>
      <c r="F48" s="98" t="s">
        <v>287</v>
      </c>
      <c r="G48" s="99"/>
      <c r="H48" s="100"/>
      <c r="I48" s="56">
        <v>10827000</v>
      </c>
    </row>
    <row r="49" spans="2:9" s="11" customFormat="1" ht="15.75" customHeight="1">
      <c r="B49" s="45"/>
      <c r="C49" s="96"/>
      <c r="D49" s="97"/>
      <c r="E49" s="44"/>
      <c r="F49" s="98" t="s">
        <v>30</v>
      </c>
      <c r="G49" s="99"/>
      <c r="H49" s="100"/>
      <c r="I49" s="56">
        <v>16308000</v>
      </c>
    </row>
    <row r="50" spans="2:9" s="11" customFormat="1" ht="15.75" customHeight="1">
      <c r="B50" s="45"/>
      <c r="C50" s="96"/>
      <c r="D50" s="97"/>
      <c r="E50" s="44"/>
      <c r="F50" s="98" t="s">
        <v>213</v>
      </c>
      <c r="G50" s="99"/>
      <c r="H50" s="100"/>
      <c r="I50" s="56">
        <v>8081000</v>
      </c>
    </row>
    <row r="51" spans="2:9" s="11" customFormat="1" ht="15.75" customHeight="1">
      <c r="B51" s="45"/>
      <c r="C51" s="96"/>
      <c r="D51" s="97"/>
      <c r="E51" s="44"/>
      <c r="F51" s="98" t="s">
        <v>218</v>
      </c>
      <c r="G51" s="99"/>
      <c r="H51" s="100"/>
      <c r="I51" s="56">
        <v>500000</v>
      </c>
    </row>
    <row r="52" spans="2:9" s="11" customFormat="1" ht="15.75" customHeight="1">
      <c r="B52" s="45"/>
      <c r="C52" s="96"/>
      <c r="D52" s="97"/>
      <c r="E52" s="44"/>
      <c r="F52" s="98" t="s">
        <v>77</v>
      </c>
      <c r="G52" s="99"/>
      <c r="H52" s="100"/>
      <c r="I52" s="56">
        <v>22650000</v>
      </c>
    </row>
    <row r="53" spans="2:9" s="11" customFormat="1" ht="15.75" customHeight="1">
      <c r="B53" s="45"/>
      <c r="C53" s="96"/>
      <c r="D53" s="97"/>
      <c r="E53" s="44"/>
      <c r="F53" s="98" t="s">
        <v>628</v>
      </c>
      <c r="G53" s="99"/>
      <c r="H53" s="100"/>
      <c r="I53" s="55">
        <v>2100000</v>
      </c>
    </row>
    <row r="54" spans="2:9" s="11" customFormat="1" ht="15.75" customHeight="1">
      <c r="B54" s="45"/>
      <c r="C54" s="96"/>
      <c r="D54" s="97"/>
      <c r="E54" s="44"/>
      <c r="F54" s="98" t="s">
        <v>380</v>
      </c>
      <c r="G54" s="99"/>
      <c r="H54" s="100"/>
      <c r="I54" s="56">
        <v>156118000</v>
      </c>
    </row>
    <row r="55" spans="2:9" s="11" customFormat="1" ht="15.75" customHeight="1">
      <c r="B55" s="45"/>
      <c r="C55" s="96"/>
      <c r="D55" s="97"/>
      <c r="E55" s="44"/>
      <c r="F55" s="98" t="s">
        <v>629</v>
      </c>
      <c r="G55" s="99"/>
      <c r="H55" s="100"/>
      <c r="I55" s="56">
        <v>600000</v>
      </c>
    </row>
    <row r="56" spans="2:9" s="11" customFormat="1" ht="15.75" customHeight="1">
      <c r="B56" s="45"/>
      <c r="C56" s="96"/>
      <c r="D56" s="97"/>
      <c r="E56" s="44"/>
      <c r="F56" s="98" t="s">
        <v>211</v>
      </c>
      <c r="G56" s="99"/>
      <c r="H56" s="100"/>
      <c r="I56" s="57">
        <v>2500000</v>
      </c>
    </row>
    <row r="57" spans="2:9" s="11" customFormat="1" ht="15.75" customHeight="1">
      <c r="B57" s="45"/>
      <c r="C57" s="96"/>
      <c r="D57" s="97"/>
      <c r="E57" s="44"/>
      <c r="F57" s="174" t="s">
        <v>70</v>
      </c>
      <c r="G57" s="134"/>
      <c r="H57" s="135"/>
      <c r="I57" s="57">
        <v>63757000</v>
      </c>
    </row>
    <row r="58" spans="2:9" s="11" customFormat="1" ht="15.75" customHeight="1">
      <c r="B58" s="45"/>
      <c r="C58" s="96"/>
      <c r="D58" s="97"/>
      <c r="E58" s="44"/>
      <c r="F58" s="174" t="s">
        <v>379</v>
      </c>
      <c r="G58" s="134"/>
      <c r="H58" s="135"/>
      <c r="I58" s="57">
        <v>6449000</v>
      </c>
    </row>
    <row r="59" spans="2:9" s="11" customFormat="1" ht="15.75" customHeight="1">
      <c r="B59" s="45"/>
      <c r="C59" s="96"/>
      <c r="D59" s="97"/>
      <c r="E59" s="44"/>
      <c r="F59" s="98" t="s">
        <v>79</v>
      </c>
      <c r="G59" s="99"/>
      <c r="H59" s="100"/>
      <c r="I59" s="56">
        <v>4448000</v>
      </c>
    </row>
    <row r="60" spans="2:9" s="11" customFormat="1" ht="15.75" customHeight="1">
      <c r="B60" s="46"/>
      <c r="C60" s="112" t="s">
        <v>68</v>
      </c>
      <c r="D60" s="113"/>
      <c r="E60" s="47">
        <f>SUM(E30:E59)</f>
        <v>376103000</v>
      </c>
      <c r="F60" s="120" t="s">
        <v>68</v>
      </c>
      <c r="G60" s="121"/>
      <c r="H60" s="122"/>
      <c r="I60" s="71">
        <f>SUM(I30:I59)</f>
        <v>376103000</v>
      </c>
    </row>
    <row r="61" spans="2:9" s="11" customFormat="1" ht="15.75" customHeight="1">
      <c r="B61" s="109" t="s">
        <v>409</v>
      </c>
      <c r="C61" s="117" t="s">
        <v>114</v>
      </c>
      <c r="D61" s="105"/>
      <c r="E61" s="106"/>
      <c r="F61" s="101" t="s">
        <v>101</v>
      </c>
      <c r="G61" s="102"/>
      <c r="H61" s="102"/>
      <c r="I61" s="103"/>
    </row>
    <row r="62" spans="2:9" s="11" customFormat="1" ht="15.75" customHeight="1">
      <c r="B62" s="110"/>
      <c r="C62" s="96" t="s">
        <v>612</v>
      </c>
      <c r="D62" s="97"/>
      <c r="E62" s="69">
        <v>7400000</v>
      </c>
      <c r="F62" s="98" t="s">
        <v>612</v>
      </c>
      <c r="G62" s="99"/>
      <c r="H62" s="100"/>
      <c r="I62" s="70">
        <v>7400000</v>
      </c>
    </row>
    <row r="63" spans="2:9" s="11" customFormat="1" ht="15.75" customHeight="1">
      <c r="B63" s="110"/>
      <c r="C63" s="96" t="s">
        <v>611</v>
      </c>
      <c r="D63" s="97"/>
      <c r="E63" s="69">
        <v>41459000</v>
      </c>
      <c r="F63" s="98" t="s">
        <v>71</v>
      </c>
      <c r="G63" s="99"/>
      <c r="H63" s="100"/>
      <c r="I63" s="70">
        <v>41459000</v>
      </c>
    </row>
    <row r="64" spans="2:9" s="11" customFormat="1" ht="15.75" customHeight="1">
      <c r="B64" s="110"/>
      <c r="C64" s="96" t="s">
        <v>407</v>
      </c>
      <c r="D64" s="97"/>
      <c r="E64" s="69">
        <v>6400000</v>
      </c>
      <c r="F64" s="98" t="s">
        <v>72</v>
      </c>
      <c r="G64" s="99"/>
      <c r="H64" s="100"/>
      <c r="I64" s="70">
        <v>6400000</v>
      </c>
    </row>
    <row r="65" spans="2:9" s="11" customFormat="1" ht="15.75" customHeight="1">
      <c r="B65" s="109"/>
      <c r="C65" s="96" t="s">
        <v>249</v>
      </c>
      <c r="D65" s="97"/>
      <c r="E65" s="69">
        <v>20020000</v>
      </c>
      <c r="F65" s="98" t="s">
        <v>249</v>
      </c>
      <c r="G65" s="99"/>
      <c r="H65" s="100"/>
      <c r="I65" s="70">
        <v>20020000</v>
      </c>
    </row>
    <row r="66" spans="2:9" s="11" customFormat="1" ht="15.75" customHeight="1">
      <c r="B66" s="110"/>
      <c r="C66" s="96" t="s">
        <v>605</v>
      </c>
      <c r="D66" s="97"/>
      <c r="E66" s="69">
        <v>4410000</v>
      </c>
      <c r="F66" s="93" t="s">
        <v>214</v>
      </c>
      <c r="G66" s="94"/>
      <c r="H66" s="95"/>
      <c r="I66" s="70">
        <v>4410000</v>
      </c>
    </row>
    <row r="67" spans="2:9" s="11" customFormat="1" ht="15.75" customHeight="1">
      <c r="B67" s="110"/>
      <c r="C67" s="96" t="s">
        <v>616</v>
      </c>
      <c r="D67" s="97"/>
      <c r="E67" s="69">
        <v>5000000</v>
      </c>
      <c r="F67" s="93" t="s">
        <v>274</v>
      </c>
      <c r="G67" s="94"/>
      <c r="H67" s="95"/>
      <c r="I67" s="70">
        <v>5000000</v>
      </c>
    </row>
    <row r="68" spans="2:9" s="11" customFormat="1" ht="15.75" customHeight="1">
      <c r="B68" s="111"/>
      <c r="C68" s="112" t="s">
        <v>68</v>
      </c>
      <c r="D68" s="113"/>
      <c r="E68" s="47">
        <f>SUM(E62:E67)</f>
        <v>84689000</v>
      </c>
      <c r="F68" s="114" t="s">
        <v>68</v>
      </c>
      <c r="G68" s="115"/>
      <c r="H68" s="116"/>
      <c r="I68" s="48">
        <f>SUM(I62:I67)</f>
        <v>84689000</v>
      </c>
    </row>
    <row r="69" spans="2:9" s="11" customFormat="1" ht="15.75" customHeight="1">
      <c r="B69" s="49"/>
      <c r="C69" s="112" t="s">
        <v>607</v>
      </c>
      <c r="D69" s="113"/>
      <c r="E69" s="47">
        <f>E60+E68</f>
        <v>460792000</v>
      </c>
      <c r="F69" s="114" t="s">
        <v>81</v>
      </c>
      <c r="G69" s="115"/>
      <c r="H69" s="116"/>
      <c r="I69" s="48">
        <f>I60+I68</f>
        <v>460792000</v>
      </c>
    </row>
    <row r="70" ht="6.75" customHeight="1"/>
    <row r="71" ht="19.5" customHeight="1">
      <c r="B71" s="50" t="s">
        <v>593</v>
      </c>
    </row>
    <row r="72" spans="4:9" ht="12.75">
      <c r="D72" s="51"/>
      <c r="E72" s="51"/>
      <c r="H72" s="52"/>
      <c r="I72" s="52"/>
    </row>
    <row r="73" ht="12.75">
      <c r="E73" s="53"/>
    </row>
  </sheetData>
  <mergeCells count="116">
    <mergeCell ref="F67:H67"/>
    <mergeCell ref="C67:D67"/>
    <mergeCell ref="C64:D64"/>
    <mergeCell ref="C63:D63"/>
    <mergeCell ref="F64:H64"/>
    <mergeCell ref="F63:H63"/>
    <mergeCell ref="C66:D66"/>
    <mergeCell ref="F66:H66"/>
    <mergeCell ref="F61:I61"/>
    <mergeCell ref="C62:D62"/>
    <mergeCell ref="B19:E19"/>
    <mergeCell ref="F19:I19"/>
    <mergeCell ref="F23:G23"/>
    <mergeCell ref="B61:B68"/>
    <mergeCell ref="C68:D68"/>
    <mergeCell ref="F68:H68"/>
    <mergeCell ref="C61:E61"/>
    <mergeCell ref="B27:I27"/>
    <mergeCell ref="C34:D34"/>
    <mergeCell ref="C60:D60"/>
    <mergeCell ref="F60:H60"/>
    <mergeCell ref="F25:G25"/>
    <mergeCell ref="C25:D25"/>
    <mergeCell ref="F69:H69"/>
    <mergeCell ref="C29:D29"/>
    <mergeCell ref="F62:H62"/>
    <mergeCell ref="C30:D30"/>
    <mergeCell ref="C33:D33"/>
    <mergeCell ref="C31:D31"/>
    <mergeCell ref="C69:D69"/>
    <mergeCell ref="F29:H29"/>
    <mergeCell ref="F30:H30"/>
    <mergeCell ref="F31:H31"/>
    <mergeCell ref="A1:I1"/>
    <mergeCell ref="B10:E10"/>
    <mergeCell ref="B12:B13"/>
    <mergeCell ref="B8:I8"/>
    <mergeCell ref="G3:I3"/>
    <mergeCell ref="G4:I4"/>
    <mergeCell ref="G5:I5"/>
    <mergeCell ref="B11:E11"/>
    <mergeCell ref="B3:B5"/>
    <mergeCell ref="C3:C5"/>
    <mergeCell ref="B16:E16"/>
    <mergeCell ref="B17:F17"/>
    <mergeCell ref="C20:D20"/>
    <mergeCell ref="F20:G20"/>
    <mergeCell ref="C23:D23"/>
    <mergeCell ref="B23:B24"/>
    <mergeCell ref="C24:D24"/>
    <mergeCell ref="F24:G24"/>
    <mergeCell ref="C21:D21"/>
    <mergeCell ref="B21:B22"/>
    <mergeCell ref="C22:D22"/>
    <mergeCell ref="F22:G22"/>
    <mergeCell ref="F21:G21"/>
    <mergeCell ref="C12:D12"/>
    <mergeCell ref="E12:E13"/>
    <mergeCell ref="C65:D65"/>
    <mergeCell ref="F65:H65"/>
    <mergeCell ref="F12:I12"/>
    <mergeCell ref="C36:D36"/>
    <mergeCell ref="C35:D35"/>
    <mergeCell ref="C59:D59"/>
    <mergeCell ref="B31:B34"/>
    <mergeCell ref="C32:D32"/>
    <mergeCell ref="F32:H32"/>
    <mergeCell ref="F34:H34"/>
    <mergeCell ref="F36:H36"/>
    <mergeCell ref="F59:H59"/>
    <mergeCell ref="F35:H35"/>
    <mergeCell ref="C44:D44"/>
    <mergeCell ref="C47:D47"/>
    <mergeCell ref="C39:D39"/>
    <mergeCell ref="C40:D40"/>
    <mergeCell ref="C41:D41"/>
    <mergeCell ref="C42:D42"/>
    <mergeCell ref="C45:D45"/>
    <mergeCell ref="C46:D46"/>
    <mergeCell ref="C37:D37"/>
    <mergeCell ref="C43:D43"/>
    <mergeCell ref="F42:H42"/>
    <mergeCell ref="F46:H46"/>
    <mergeCell ref="F45:H45"/>
    <mergeCell ref="F40:H40"/>
    <mergeCell ref="F37:H37"/>
    <mergeCell ref="F43:H43"/>
    <mergeCell ref="F39:H39"/>
    <mergeCell ref="F44:H44"/>
    <mergeCell ref="F41:H41"/>
    <mergeCell ref="F47:H47"/>
    <mergeCell ref="C38:D38"/>
    <mergeCell ref="F38:H38"/>
    <mergeCell ref="C55:D55"/>
    <mergeCell ref="C58:D58"/>
    <mergeCell ref="C50:D50"/>
    <mergeCell ref="C51:D51"/>
    <mergeCell ref="C52:D52"/>
    <mergeCell ref="C53:D53"/>
    <mergeCell ref="C56:D56"/>
    <mergeCell ref="C57:D57"/>
    <mergeCell ref="C48:D48"/>
    <mergeCell ref="C54:D54"/>
    <mergeCell ref="F53:H53"/>
    <mergeCell ref="F57:H57"/>
    <mergeCell ref="F56:H56"/>
    <mergeCell ref="F51:H51"/>
    <mergeCell ref="F48:H48"/>
    <mergeCell ref="F54:H54"/>
    <mergeCell ref="F50:H50"/>
    <mergeCell ref="F55:H55"/>
    <mergeCell ref="F52:H52"/>
    <mergeCell ref="F58:H58"/>
    <mergeCell ref="C49:D49"/>
    <mergeCell ref="F49:H49"/>
    <mergeCell ref="F33:H3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"/>
  <sheetViews>
    <sheetView defaultGridColor="0" zoomScaleSheetLayoutView="75" colorId="22" workbookViewId="0" topLeftCell="A1">
      <selection activeCell="D3" sqref="D3:F3"/>
    </sheetView>
  </sheetViews>
  <sheetFormatPr defaultColWidth="9.140625" defaultRowHeight="12.75"/>
  <cols>
    <col min="1" max="1" width="8.28125" style="0" customWidth="1"/>
    <col min="2" max="2" width="24.421875" style="0" customWidth="1"/>
    <col min="3" max="3" width="2.421875" style="0" customWidth="1"/>
    <col min="4" max="4" width="14.140625" style="0" customWidth="1"/>
    <col min="5" max="5" width="11.421875" style="0" customWidth="1"/>
    <col min="6" max="6" width="15.8515625" style="0" customWidth="1"/>
    <col min="7" max="7" width="15.57421875" style="0" customWidth="1"/>
    <col min="8" max="8" width="9.140625" style="0" customWidth="1"/>
  </cols>
  <sheetData>
    <row r="1" ht="186.75" customHeight="1"/>
    <row r="2" spans="2:7" ht="39.75" customHeight="1">
      <c r="B2" s="7"/>
      <c r="C2" s="175" t="s">
        <v>286</v>
      </c>
      <c r="D2" s="175"/>
      <c r="E2" s="8" t="s">
        <v>91</v>
      </c>
      <c r="F2" s="7"/>
      <c r="G2" s="7"/>
    </row>
    <row r="3" spans="2:7" ht="39.75" customHeight="1">
      <c r="B3" s="176" t="s">
        <v>290</v>
      </c>
      <c r="C3" s="176"/>
      <c r="D3" s="177" t="s">
        <v>44</v>
      </c>
      <c r="E3" s="177"/>
      <c r="F3" s="177"/>
      <c r="G3" s="9" t="s">
        <v>98</v>
      </c>
    </row>
    <row r="4" spans="2:7" ht="39.75" customHeight="1">
      <c r="B4" s="178" t="s">
        <v>115</v>
      </c>
      <c r="C4" s="178"/>
      <c r="D4" s="178"/>
      <c r="E4" s="178"/>
      <c r="F4" s="178"/>
      <c r="G4" s="178"/>
    </row>
    <row r="5" ht="379.5" customHeight="1"/>
    <row r="6" spans="1:8" ht="38.25" customHeight="1">
      <c r="A6" s="179" t="s">
        <v>290</v>
      </c>
      <c r="B6" s="179"/>
      <c r="C6" s="179"/>
      <c r="D6" s="179"/>
      <c r="E6" s="179"/>
      <c r="F6" s="179"/>
      <c r="G6" s="179"/>
      <c r="H6" s="179"/>
    </row>
  </sheetData>
  <mergeCells count="5">
    <mergeCell ref="C2:D2"/>
    <mergeCell ref="B3:C3"/>
    <mergeCell ref="D3:F3"/>
    <mergeCell ref="B4:G4"/>
    <mergeCell ref="A6:H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defaultGridColor="0" zoomScaleSheetLayoutView="100" colorId="22" workbookViewId="0" topLeftCell="A1">
      <selection activeCell="B12" sqref="B12:O12"/>
    </sheetView>
  </sheetViews>
  <sheetFormatPr defaultColWidth="9.140625" defaultRowHeight="12.75"/>
  <cols>
    <col min="1" max="1" width="2.8515625" style="66" customWidth="1"/>
    <col min="2" max="2" width="0.13671875" style="66" customWidth="1"/>
    <col min="3" max="3" width="10.00390625" style="66" customWidth="1"/>
    <col min="4" max="4" width="0.9921875" style="66" customWidth="1"/>
    <col min="5" max="5" width="9.421875" style="66" customWidth="1"/>
    <col min="6" max="6" width="4.00390625" style="66" customWidth="1"/>
    <col min="7" max="7" width="3.8515625" style="66" customWidth="1"/>
    <col min="8" max="8" width="9.421875" style="66" customWidth="1"/>
    <col min="9" max="9" width="0.71875" style="66" customWidth="1"/>
    <col min="10" max="10" width="7.57421875" style="66" customWidth="1"/>
    <col min="11" max="11" width="9.57421875" style="66" customWidth="1"/>
    <col min="12" max="12" width="0.5625" style="66" customWidth="1"/>
    <col min="13" max="13" width="9.28125" style="66" customWidth="1"/>
    <col min="14" max="14" width="0.85546875" style="66" customWidth="1"/>
    <col min="15" max="15" width="28.00390625" style="66" customWidth="1"/>
    <col min="16" max="16" width="0.2890625" style="66" customWidth="1"/>
    <col min="17" max="17" width="2.28125" style="66" customWidth="1"/>
  </cols>
  <sheetData>
    <row r="1" ht="36" customHeight="1"/>
    <row r="2" spans="1:17" ht="22.5" customHeight="1">
      <c r="A2" s="180" t="s">
        <v>126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ht="19.5" customHeight="1"/>
    <row r="4" spans="10:11" ht="23.25" customHeight="1">
      <c r="J4" s="182" t="s">
        <v>281</v>
      </c>
      <c r="K4" s="182"/>
    </row>
    <row r="5" ht="2.25" customHeight="1"/>
    <row r="6" spans="5:7" ht="1.5" customHeight="1">
      <c r="E6" s="181" t="s">
        <v>96</v>
      </c>
      <c r="F6" s="181"/>
      <c r="G6" s="181"/>
    </row>
    <row r="7" spans="3:7" ht="20.25" customHeight="1">
      <c r="C7" s="6" t="s">
        <v>275</v>
      </c>
      <c r="E7" s="181"/>
      <c r="F7" s="181"/>
      <c r="G7" s="181"/>
    </row>
    <row r="8" spans="5:15" ht="0.75" customHeight="1">
      <c r="E8" s="181"/>
      <c r="F8" s="181"/>
      <c r="G8" s="181"/>
      <c r="K8" s="183" t="s">
        <v>78</v>
      </c>
      <c r="L8" s="183"/>
      <c r="M8" s="183"/>
      <c r="N8" s="183"/>
      <c r="O8" s="216">
        <v>727470000</v>
      </c>
    </row>
    <row r="9" spans="3:15" ht="12.75" customHeight="1">
      <c r="C9" s="183" t="s">
        <v>240</v>
      </c>
      <c r="D9" s="183"/>
      <c r="E9" s="183"/>
      <c r="F9" s="184" t="s">
        <v>454</v>
      </c>
      <c r="G9" s="184"/>
      <c r="H9" s="184"/>
      <c r="I9" s="184"/>
      <c r="J9" s="184"/>
      <c r="K9" s="183"/>
      <c r="L9" s="183"/>
      <c r="M9" s="183"/>
      <c r="N9" s="183"/>
      <c r="O9" s="216"/>
    </row>
    <row r="10" ht="11.25" customHeight="1"/>
    <row r="11" ht="3.75" customHeight="1"/>
    <row r="12" spans="2:15" ht="409.5" customHeight="1">
      <c r="B12" s="185" t="s">
        <v>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</row>
    <row r="13" ht="21" customHeight="1"/>
    <row r="14" ht="52.5" customHeight="1"/>
    <row r="15" ht="1.5" customHeight="1"/>
    <row r="16" spans="1:17" ht="17.25" customHeight="1">
      <c r="A16" s="187" t="s">
        <v>497</v>
      </c>
      <c r="B16" s="187"/>
      <c r="C16" s="187"/>
      <c r="D16" s="187"/>
      <c r="E16" s="187"/>
      <c r="F16" s="187"/>
      <c r="I16" s="186" t="s">
        <v>113</v>
      </c>
      <c r="J16" s="186"/>
      <c r="K16" s="186"/>
      <c r="L16" s="186"/>
      <c r="N16" s="188" t="s">
        <v>42</v>
      </c>
      <c r="O16" s="188"/>
      <c r="P16" s="188"/>
      <c r="Q16" s="188"/>
    </row>
    <row r="17" spans="9:12" ht="1.5" customHeight="1">
      <c r="I17" s="186"/>
      <c r="J17" s="186"/>
      <c r="K17" s="186"/>
      <c r="L17" s="186"/>
    </row>
  </sheetData>
  <mergeCells count="11">
    <mergeCell ref="A2:Q2"/>
    <mergeCell ref="E6:G8"/>
    <mergeCell ref="J4:K4"/>
    <mergeCell ref="C9:E9"/>
    <mergeCell ref="F9:J9"/>
    <mergeCell ref="K8:N9"/>
    <mergeCell ref="O8:O9"/>
    <mergeCell ref="B12:O12"/>
    <mergeCell ref="I16:L17"/>
    <mergeCell ref="A16:F16"/>
    <mergeCell ref="N16:Q16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19.00390625" style="66" customWidth="1"/>
    <col min="2" max="2" width="20.57421875" style="66" customWidth="1"/>
    <col min="3" max="3" width="8.7109375" style="66" customWidth="1"/>
    <col min="4" max="4" width="8.8515625" style="66" customWidth="1"/>
    <col min="5" max="5" width="1.7109375" style="66" customWidth="1"/>
    <col min="6" max="6" width="1.421875" style="66" customWidth="1"/>
    <col min="7" max="7" width="2.7109375" style="66" customWidth="1"/>
    <col min="8" max="8" width="4.421875" style="66" customWidth="1"/>
    <col min="9" max="9" width="10.28125" style="66" customWidth="1"/>
    <col min="10" max="10" width="3.8515625" style="66" customWidth="1"/>
    <col min="11" max="11" width="6.00390625" style="66" customWidth="1"/>
    <col min="12" max="12" width="8.421875" style="66" customWidth="1"/>
    <col min="13" max="13" width="13.8515625" style="66" customWidth="1"/>
    <col min="14" max="14" width="3.140625" style="66" customWidth="1"/>
    <col min="15" max="15" width="3.28125" style="66" customWidth="1"/>
    <col min="16" max="16" width="11.00390625" style="66" customWidth="1"/>
    <col min="17" max="17" width="7.00390625" style="66" customWidth="1"/>
    <col min="18" max="18" width="10.00390625" style="66" customWidth="1"/>
    <col min="19" max="19" width="0.13671875" style="66" customWidth="1"/>
  </cols>
  <sheetData>
    <row r="1" ht="31.5" customHeight="1"/>
    <row r="2" spans="5:11" ht="22.5" customHeight="1">
      <c r="E2" s="189" t="s">
        <v>537</v>
      </c>
      <c r="F2" s="189"/>
      <c r="G2" s="189"/>
      <c r="H2" s="189"/>
      <c r="I2" s="189"/>
      <c r="J2" s="189"/>
      <c r="K2" s="189"/>
    </row>
    <row r="3" ht="11.25" customHeight="1"/>
    <row r="4" spans="1:18" ht="45" customHeight="1">
      <c r="A4" s="190" t="s">
        <v>586</v>
      </c>
      <c r="B4" s="190"/>
      <c r="C4" s="190"/>
      <c r="D4" s="190"/>
      <c r="E4" s="190"/>
      <c r="F4" s="190"/>
      <c r="G4" s="190"/>
      <c r="H4" s="190"/>
      <c r="I4" s="190"/>
      <c r="J4" s="191" t="s">
        <v>538</v>
      </c>
      <c r="K4" s="191"/>
      <c r="L4" s="191"/>
      <c r="M4" s="191"/>
      <c r="N4" s="191"/>
      <c r="O4" s="191"/>
      <c r="P4" s="191"/>
      <c r="Q4" s="191"/>
      <c r="R4" s="191"/>
    </row>
    <row r="5" spans="1:18" ht="22.5" customHeight="1">
      <c r="A5" s="183" t="s">
        <v>248</v>
      </c>
      <c r="B5" s="183" t="s">
        <v>269</v>
      </c>
      <c r="C5" s="183"/>
      <c r="D5" s="183"/>
      <c r="E5" s="183"/>
      <c r="F5" s="183" t="s">
        <v>78</v>
      </c>
      <c r="G5" s="183"/>
      <c r="H5" s="183"/>
      <c r="I5" s="183"/>
      <c r="J5" s="183" t="s">
        <v>271</v>
      </c>
      <c r="K5" s="183"/>
      <c r="L5" s="183"/>
      <c r="M5" s="183"/>
      <c r="N5" s="183"/>
      <c r="O5" s="183"/>
      <c r="P5" s="183"/>
      <c r="Q5" s="183"/>
      <c r="R5" s="183"/>
    </row>
    <row r="6" spans="1:18" ht="22.5" customHeight="1">
      <c r="A6" s="183"/>
      <c r="B6" s="78" t="s">
        <v>96</v>
      </c>
      <c r="C6" s="183" t="s">
        <v>272</v>
      </c>
      <c r="D6" s="183"/>
      <c r="E6" s="183"/>
      <c r="F6" s="183"/>
      <c r="G6" s="183"/>
      <c r="H6" s="183"/>
      <c r="I6" s="183"/>
      <c r="J6" s="183" t="s">
        <v>96</v>
      </c>
      <c r="K6" s="183"/>
      <c r="L6" s="183"/>
      <c r="M6" s="78" t="s">
        <v>606</v>
      </c>
      <c r="N6" s="183" t="s">
        <v>272</v>
      </c>
      <c r="O6" s="183"/>
      <c r="P6" s="183"/>
      <c r="Q6" s="183" t="s">
        <v>606</v>
      </c>
      <c r="R6" s="183"/>
    </row>
    <row r="7" spans="1:18" ht="22.5" customHeight="1">
      <c r="A7" s="67" t="s">
        <v>96</v>
      </c>
      <c r="B7" s="79">
        <v>738803</v>
      </c>
      <c r="C7" s="192">
        <v>1787376</v>
      </c>
      <c r="D7" s="192"/>
      <c r="E7" s="192"/>
      <c r="F7" s="192">
        <v>727470</v>
      </c>
      <c r="G7" s="192"/>
      <c r="H7" s="192"/>
      <c r="I7" s="192"/>
      <c r="J7" s="192">
        <v>-11333</v>
      </c>
      <c r="K7" s="192"/>
      <c r="L7" s="192"/>
      <c r="M7" s="79">
        <v>-1.6</v>
      </c>
      <c r="N7" s="192">
        <v>-1059906</v>
      </c>
      <c r="O7" s="192"/>
      <c r="P7" s="192"/>
      <c r="Q7" s="192">
        <v>-145.7</v>
      </c>
      <c r="R7" s="192"/>
    </row>
    <row r="8" spans="1:18" ht="22.5" customHeight="1">
      <c r="A8" s="183" t="s">
        <v>114</v>
      </c>
      <c r="B8" s="183"/>
      <c r="C8" s="183"/>
      <c r="D8" s="183"/>
      <c r="E8" s="183"/>
      <c r="F8" s="183"/>
      <c r="G8" s="183"/>
      <c r="H8" s="183"/>
      <c r="I8" s="183"/>
      <c r="J8" s="183" t="s">
        <v>101</v>
      </c>
      <c r="K8" s="183"/>
      <c r="L8" s="183"/>
      <c r="M8" s="183"/>
      <c r="N8" s="183"/>
      <c r="O8" s="183"/>
      <c r="P8" s="183"/>
      <c r="Q8" s="183"/>
      <c r="R8" s="183"/>
    </row>
    <row r="9" spans="1:18" ht="22.5" customHeight="1">
      <c r="A9" s="78" t="s">
        <v>102</v>
      </c>
      <c r="B9" s="183" t="s">
        <v>103</v>
      </c>
      <c r="C9" s="183"/>
      <c r="D9" s="183" t="s">
        <v>29</v>
      </c>
      <c r="E9" s="183"/>
      <c r="F9" s="183"/>
      <c r="G9" s="183"/>
      <c r="H9" s="183"/>
      <c r="I9" s="78" t="s">
        <v>599</v>
      </c>
      <c r="J9" s="183" t="s">
        <v>247</v>
      </c>
      <c r="K9" s="183"/>
      <c r="L9" s="183"/>
      <c r="M9" s="183"/>
      <c r="N9" s="183"/>
      <c r="O9" s="183"/>
      <c r="P9" s="183" t="s">
        <v>29</v>
      </c>
      <c r="Q9" s="183"/>
      <c r="R9" s="78" t="s">
        <v>599</v>
      </c>
    </row>
    <row r="10" spans="1:18" ht="22.5" customHeight="1">
      <c r="A10" s="68" t="s">
        <v>236</v>
      </c>
      <c r="B10" s="193" t="s">
        <v>227</v>
      </c>
      <c r="C10" s="193"/>
      <c r="D10" s="192">
        <v>8948</v>
      </c>
      <c r="E10" s="192"/>
      <c r="F10" s="192"/>
      <c r="G10" s="192"/>
      <c r="H10" s="192"/>
      <c r="I10" s="79">
        <v>1.2</v>
      </c>
      <c r="J10" s="193" t="s">
        <v>273</v>
      </c>
      <c r="K10" s="193"/>
      <c r="L10" s="193"/>
      <c r="M10" s="193"/>
      <c r="N10" s="193"/>
      <c r="O10" s="193"/>
      <c r="P10" s="192">
        <v>38331</v>
      </c>
      <c r="Q10" s="192"/>
      <c r="R10" s="79">
        <v>5.2</v>
      </c>
    </row>
    <row r="11" spans="1:18" ht="22.5" customHeight="1">
      <c r="A11" s="68" t="s">
        <v>293</v>
      </c>
      <c r="B11" s="193" t="s">
        <v>231</v>
      </c>
      <c r="C11" s="193"/>
      <c r="D11" s="192">
        <v>521218</v>
      </c>
      <c r="E11" s="192"/>
      <c r="F11" s="192"/>
      <c r="G11" s="192"/>
      <c r="H11" s="192"/>
      <c r="I11" s="79">
        <v>71.6</v>
      </c>
      <c r="J11" s="193" t="s">
        <v>547</v>
      </c>
      <c r="K11" s="193"/>
      <c r="L11" s="193"/>
      <c r="M11" s="193"/>
      <c r="N11" s="193"/>
      <c r="O11" s="193"/>
      <c r="P11" s="192">
        <v>48899</v>
      </c>
      <c r="Q11" s="192"/>
      <c r="R11" s="79">
        <v>6.7</v>
      </c>
    </row>
    <row r="12" spans="1:18" ht="22.5" customHeight="1">
      <c r="A12" s="68" t="s">
        <v>293</v>
      </c>
      <c r="B12" s="193" t="s">
        <v>535</v>
      </c>
      <c r="C12" s="193"/>
      <c r="D12" s="192">
        <v>109765</v>
      </c>
      <c r="E12" s="192"/>
      <c r="F12" s="192"/>
      <c r="G12" s="192"/>
      <c r="H12" s="192"/>
      <c r="I12" s="79">
        <v>15</v>
      </c>
      <c r="J12" s="193" t="s">
        <v>534</v>
      </c>
      <c r="K12" s="193"/>
      <c r="L12" s="193"/>
      <c r="M12" s="193"/>
      <c r="N12" s="193"/>
      <c r="O12" s="193"/>
      <c r="P12" s="192">
        <v>33935</v>
      </c>
      <c r="Q12" s="192"/>
      <c r="R12" s="79">
        <v>4.6</v>
      </c>
    </row>
    <row r="13" spans="1:18" ht="22.5" customHeight="1">
      <c r="A13" s="68" t="s">
        <v>246</v>
      </c>
      <c r="B13" s="193" t="s">
        <v>252</v>
      </c>
      <c r="C13" s="193"/>
      <c r="D13" s="192">
        <v>84689</v>
      </c>
      <c r="E13" s="192"/>
      <c r="F13" s="192"/>
      <c r="G13" s="192"/>
      <c r="H13" s="192"/>
      <c r="I13" s="79">
        <v>11.6</v>
      </c>
      <c r="J13" s="193" t="s">
        <v>242</v>
      </c>
      <c r="K13" s="193"/>
      <c r="L13" s="193"/>
      <c r="M13" s="193"/>
      <c r="N13" s="193"/>
      <c r="O13" s="193"/>
      <c r="P13" s="192">
        <v>20350</v>
      </c>
      <c r="Q13" s="192"/>
      <c r="R13" s="79">
        <v>2.7</v>
      </c>
    </row>
    <row r="14" spans="1:18" ht="22.5" customHeight="1">
      <c r="A14" s="68" t="s">
        <v>246</v>
      </c>
      <c r="B14" s="193" t="s">
        <v>243</v>
      </c>
      <c r="C14" s="193"/>
      <c r="D14" s="192">
        <v>2850</v>
      </c>
      <c r="E14" s="192"/>
      <c r="F14" s="192"/>
      <c r="G14" s="192"/>
      <c r="H14" s="192"/>
      <c r="I14" s="79">
        <v>0.3</v>
      </c>
      <c r="J14" s="193" t="s">
        <v>268</v>
      </c>
      <c r="K14" s="193"/>
      <c r="L14" s="193"/>
      <c r="M14" s="193"/>
      <c r="N14" s="193"/>
      <c r="O14" s="193"/>
      <c r="P14" s="192">
        <v>229424</v>
      </c>
      <c r="Q14" s="192"/>
      <c r="R14" s="79">
        <v>31.5</v>
      </c>
    </row>
    <row r="15" spans="10:18" ht="22.5" customHeight="1">
      <c r="J15" s="193" t="s">
        <v>613</v>
      </c>
      <c r="K15" s="193"/>
      <c r="L15" s="193"/>
      <c r="M15" s="193"/>
      <c r="N15" s="193"/>
      <c r="O15" s="193"/>
      <c r="P15" s="192">
        <v>4448</v>
      </c>
      <c r="Q15" s="192"/>
      <c r="R15" s="79">
        <v>0.6</v>
      </c>
    </row>
    <row r="16" spans="10:18" ht="22.5" customHeight="1">
      <c r="J16" s="193" t="s">
        <v>33</v>
      </c>
      <c r="K16" s="193"/>
      <c r="L16" s="193"/>
      <c r="M16" s="193"/>
      <c r="N16" s="193"/>
      <c r="O16" s="193"/>
      <c r="P16" s="192">
        <v>352083</v>
      </c>
      <c r="Q16" s="192"/>
      <c r="R16" s="79">
        <v>48.3</v>
      </c>
    </row>
    <row r="17" ht="161.25" customHeight="1"/>
    <row r="18" ht="1.5" customHeight="1"/>
    <row r="19" spans="1:19" ht="17.25" customHeight="1">
      <c r="A19" s="187" t="s">
        <v>525</v>
      </c>
      <c r="B19" s="187"/>
      <c r="C19" s="187"/>
      <c r="D19" s="187"/>
      <c r="E19" s="187"/>
      <c r="F19" s="187"/>
      <c r="H19" s="194" t="s">
        <v>113</v>
      </c>
      <c r="I19" s="194"/>
      <c r="J19" s="194"/>
      <c r="O19" s="188" t="s">
        <v>42</v>
      </c>
      <c r="P19" s="188"/>
      <c r="Q19" s="188"/>
      <c r="R19" s="188"/>
      <c r="S19" s="188"/>
    </row>
  </sheetData>
  <mergeCells count="49">
    <mergeCell ref="E2:K2"/>
    <mergeCell ref="A4:I4"/>
    <mergeCell ref="J4:R4"/>
    <mergeCell ref="A5:A6"/>
    <mergeCell ref="B5:E5"/>
    <mergeCell ref="F5:I6"/>
    <mergeCell ref="J5:R5"/>
    <mergeCell ref="C6:E6"/>
    <mergeCell ref="J6:L6"/>
    <mergeCell ref="N6:P6"/>
    <mergeCell ref="Q6:R6"/>
    <mergeCell ref="C7:E7"/>
    <mergeCell ref="F7:I7"/>
    <mergeCell ref="J7:L7"/>
    <mergeCell ref="N7:P7"/>
    <mergeCell ref="Q7:R7"/>
    <mergeCell ref="A8:I8"/>
    <mergeCell ref="J8:R8"/>
    <mergeCell ref="B9:C9"/>
    <mergeCell ref="D9:H9"/>
    <mergeCell ref="J9:O9"/>
    <mergeCell ref="P9:Q9"/>
    <mergeCell ref="J10:O10"/>
    <mergeCell ref="P10:Q10"/>
    <mergeCell ref="J11:O11"/>
    <mergeCell ref="P11:Q11"/>
    <mergeCell ref="J12:O12"/>
    <mergeCell ref="P12:Q12"/>
    <mergeCell ref="J13:O13"/>
    <mergeCell ref="P13:Q13"/>
    <mergeCell ref="J14:O14"/>
    <mergeCell ref="P14:Q14"/>
    <mergeCell ref="J15:O15"/>
    <mergeCell ref="P15:Q15"/>
    <mergeCell ref="J16:O16"/>
    <mergeCell ref="P16:Q16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H19:J19"/>
    <mergeCell ref="A19:F19"/>
    <mergeCell ref="O19:S19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2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4" width="3.00390625" style="66" customWidth="1"/>
    <col min="5" max="5" width="0.2890625" style="66" customWidth="1"/>
    <col min="6" max="6" width="16.28125" style="66" customWidth="1"/>
    <col min="7" max="7" width="7.7109375" style="66" customWidth="1"/>
    <col min="8" max="8" width="2.421875" style="66" customWidth="1"/>
    <col min="9" max="9" width="1.7109375" style="66" customWidth="1"/>
    <col min="10" max="10" width="3.421875" style="66" customWidth="1"/>
    <col min="11" max="11" width="7.7109375" style="66" customWidth="1"/>
    <col min="12" max="12" width="7.421875" style="66" customWidth="1"/>
    <col min="13" max="13" width="9.421875" style="66" customWidth="1"/>
    <col min="14" max="14" width="15.57421875" style="66" customWidth="1"/>
    <col min="15" max="15" width="0.42578125" style="66" customWidth="1"/>
    <col min="16" max="16" width="9.140625" style="66" customWidth="1"/>
    <col min="17" max="17" width="6.28125" style="66" customWidth="1"/>
  </cols>
  <sheetData>
    <row r="1" ht="19.5" customHeight="1"/>
    <row r="2" spans="1:17" ht="31.5" customHeight="1">
      <c r="A2" s="180" t="s">
        <v>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ht="12.75" customHeight="1"/>
    <row r="4" spans="1:17" ht="22.5" customHeight="1">
      <c r="A4" s="195" t="s">
        <v>279</v>
      </c>
      <c r="B4" s="195"/>
      <c r="C4" s="195"/>
      <c r="D4" s="195"/>
      <c r="E4" s="195"/>
      <c r="F4" s="181" t="s">
        <v>96</v>
      </c>
      <c r="G4" s="181"/>
      <c r="H4" s="181"/>
      <c r="I4" s="181"/>
      <c r="J4" s="181"/>
      <c r="K4" s="181"/>
      <c r="L4" s="196" t="s">
        <v>538</v>
      </c>
      <c r="M4" s="196"/>
      <c r="N4" s="196"/>
      <c r="O4" s="196"/>
      <c r="P4" s="196"/>
      <c r="Q4" s="196"/>
    </row>
    <row r="5" spans="1:17" ht="22.5" customHeight="1">
      <c r="A5" s="183" t="s">
        <v>258</v>
      </c>
      <c r="B5" s="183"/>
      <c r="C5" s="183"/>
      <c r="D5" s="183"/>
      <c r="E5" s="183"/>
      <c r="F5" s="183"/>
      <c r="G5" s="183" t="s">
        <v>78</v>
      </c>
      <c r="H5" s="197" t="s">
        <v>32</v>
      </c>
      <c r="I5" s="197"/>
      <c r="J5" s="197"/>
      <c r="K5" s="183" t="s">
        <v>271</v>
      </c>
      <c r="L5" s="183" t="s">
        <v>233</v>
      </c>
      <c r="M5" s="183"/>
      <c r="N5" s="183"/>
      <c r="O5" s="183"/>
      <c r="P5" s="183"/>
      <c r="Q5" s="183" t="s">
        <v>80</v>
      </c>
    </row>
    <row r="6" spans="1:17" ht="22.5" customHeight="1">
      <c r="A6" s="78" t="s">
        <v>102</v>
      </c>
      <c r="B6" s="78" t="s">
        <v>103</v>
      </c>
      <c r="C6" s="78" t="s">
        <v>83</v>
      </c>
      <c r="D6" s="78" t="s">
        <v>86</v>
      </c>
      <c r="E6" s="183" t="s">
        <v>210</v>
      </c>
      <c r="F6" s="183"/>
      <c r="G6" s="183"/>
      <c r="H6" s="197"/>
      <c r="I6" s="197"/>
      <c r="J6" s="197"/>
      <c r="K6" s="183"/>
      <c r="L6" s="183"/>
      <c r="M6" s="183"/>
      <c r="N6" s="183"/>
      <c r="O6" s="183"/>
      <c r="P6" s="183"/>
      <c r="Q6" s="183"/>
    </row>
    <row r="7" spans="1:17" ht="22.5" customHeight="1">
      <c r="A7" s="198" t="s">
        <v>280</v>
      </c>
      <c r="B7" s="198"/>
      <c r="C7" s="198"/>
      <c r="D7" s="198"/>
      <c r="E7" s="198"/>
      <c r="F7" s="198"/>
      <c r="G7" s="80">
        <v>630983</v>
      </c>
      <c r="H7" s="199">
        <v>639547</v>
      </c>
      <c r="I7" s="199"/>
      <c r="J7" s="199"/>
      <c r="K7" s="80">
        <v>-8564</v>
      </c>
      <c r="L7" s="200"/>
      <c r="M7" s="200"/>
      <c r="N7" s="200"/>
      <c r="O7" s="201"/>
      <c r="P7" s="201"/>
      <c r="Q7" s="74"/>
    </row>
    <row r="8" spans="1:17" ht="22.5" customHeight="1">
      <c r="A8" s="75"/>
      <c r="B8" s="202" t="s">
        <v>56</v>
      </c>
      <c r="C8" s="202"/>
      <c r="D8" s="202"/>
      <c r="E8" s="202"/>
      <c r="F8" s="202"/>
      <c r="G8" s="80">
        <v>109765</v>
      </c>
      <c r="H8" s="199">
        <v>106932</v>
      </c>
      <c r="I8" s="199"/>
      <c r="J8" s="199"/>
      <c r="K8" s="80">
        <v>2833</v>
      </c>
      <c r="L8" s="200"/>
      <c r="M8" s="200"/>
      <c r="N8" s="200"/>
      <c r="O8" s="201"/>
      <c r="P8" s="201"/>
      <c r="Q8" s="74"/>
    </row>
    <row r="9" spans="1:17" ht="22.5" customHeight="1">
      <c r="A9" s="76"/>
      <c r="B9" s="2"/>
      <c r="C9" s="202" t="s">
        <v>560</v>
      </c>
      <c r="D9" s="202"/>
      <c r="E9" s="202"/>
      <c r="F9" s="202"/>
      <c r="G9" s="80">
        <v>109765</v>
      </c>
      <c r="H9" s="199">
        <v>106932</v>
      </c>
      <c r="I9" s="199"/>
      <c r="J9" s="199"/>
      <c r="K9" s="80">
        <v>2833</v>
      </c>
      <c r="L9" s="200"/>
      <c r="M9" s="200"/>
      <c r="N9" s="200"/>
      <c r="O9" s="201"/>
      <c r="P9" s="201"/>
      <c r="Q9" s="74"/>
    </row>
    <row r="10" spans="1:17" ht="22.5" customHeight="1">
      <c r="A10" s="76"/>
      <c r="B10" s="4"/>
      <c r="C10" s="4"/>
      <c r="D10" s="202" t="s">
        <v>35</v>
      </c>
      <c r="E10" s="202"/>
      <c r="F10" s="202"/>
      <c r="G10" s="80">
        <v>109765</v>
      </c>
      <c r="H10" s="199">
        <v>106932</v>
      </c>
      <c r="I10" s="199"/>
      <c r="J10" s="199"/>
      <c r="K10" s="80">
        <v>2833</v>
      </c>
      <c r="L10" s="200"/>
      <c r="M10" s="200"/>
      <c r="N10" s="200"/>
      <c r="O10" s="201"/>
      <c r="P10" s="201"/>
      <c r="Q10" s="74"/>
    </row>
    <row r="11" spans="1:17" ht="22.5" customHeight="1">
      <c r="A11" s="76"/>
      <c r="B11" s="4"/>
      <c r="C11" s="4"/>
      <c r="D11" s="4"/>
      <c r="E11" s="203" t="s">
        <v>55</v>
      </c>
      <c r="F11" s="203"/>
      <c r="G11" s="80">
        <v>109765</v>
      </c>
      <c r="H11" s="199">
        <v>106932</v>
      </c>
      <c r="I11" s="199"/>
      <c r="J11" s="199"/>
      <c r="K11" s="80">
        <v>2833</v>
      </c>
      <c r="L11" s="200" t="s">
        <v>65</v>
      </c>
      <c r="M11" s="200"/>
      <c r="N11" s="200"/>
      <c r="O11" s="204">
        <v>109765000</v>
      </c>
      <c r="P11" s="204"/>
      <c r="Q11" s="74"/>
    </row>
    <row r="12" spans="1:17" ht="22.5" customHeight="1">
      <c r="A12" s="75"/>
      <c r="B12" s="202" t="s">
        <v>232</v>
      </c>
      <c r="C12" s="202"/>
      <c r="D12" s="202"/>
      <c r="E12" s="202"/>
      <c r="F12" s="202"/>
      <c r="G12" s="80">
        <v>521218</v>
      </c>
      <c r="H12" s="199">
        <v>532615</v>
      </c>
      <c r="I12" s="199"/>
      <c r="J12" s="199"/>
      <c r="K12" s="80">
        <v>-11397</v>
      </c>
      <c r="L12" s="200"/>
      <c r="M12" s="200"/>
      <c r="N12" s="200"/>
      <c r="O12" s="201"/>
      <c r="P12" s="201"/>
      <c r="Q12" s="74"/>
    </row>
    <row r="13" spans="1:17" ht="22.5" customHeight="1">
      <c r="A13" s="76"/>
      <c r="B13" s="2"/>
      <c r="C13" s="202" t="s">
        <v>48</v>
      </c>
      <c r="D13" s="202"/>
      <c r="E13" s="202"/>
      <c r="F13" s="202"/>
      <c r="G13" s="80">
        <v>521218</v>
      </c>
      <c r="H13" s="199">
        <v>532615</v>
      </c>
      <c r="I13" s="199"/>
      <c r="J13" s="199"/>
      <c r="K13" s="80">
        <v>-11397</v>
      </c>
      <c r="L13" s="200"/>
      <c r="M13" s="200"/>
      <c r="N13" s="200"/>
      <c r="O13" s="201"/>
      <c r="P13" s="201"/>
      <c r="Q13" s="74"/>
    </row>
    <row r="14" spans="1:17" ht="22.5" customHeight="1">
      <c r="A14" s="76"/>
      <c r="B14" s="4"/>
      <c r="C14" s="4"/>
      <c r="D14" s="202" t="s">
        <v>0</v>
      </c>
      <c r="E14" s="202"/>
      <c r="F14" s="202"/>
      <c r="G14" s="80">
        <v>521218</v>
      </c>
      <c r="H14" s="199">
        <v>532615</v>
      </c>
      <c r="I14" s="199"/>
      <c r="J14" s="199"/>
      <c r="K14" s="80">
        <v>-11397</v>
      </c>
      <c r="L14" s="200"/>
      <c r="M14" s="200"/>
      <c r="N14" s="200"/>
      <c r="O14" s="201"/>
      <c r="P14" s="201"/>
      <c r="Q14" s="74"/>
    </row>
    <row r="15" spans="1:17" ht="22.5" customHeight="1">
      <c r="A15" s="76"/>
      <c r="B15" s="4"/>
      <c r="C15" s="4"/>
      <c r="D15" s="4"/>
      <c r="E15" s="203" t="s">
        <v>553</v>
      </c>
      <c r="F15" s="203"/>
      <c r="G15" s="80">
        <v>364305</v>
      </c>
      <c r="H15" s="199">
        <v>379751</v>
      </c>
      <c r="I15" s="199"/>
      <c r="J15" s="199"/>
      <c r="K15" s="80">
        <v>-15446</v>
      </c>
      <c r="L15" s="200" t="s">
        <v>19</v>
      </c>
      <c r="M15" s="200"/>
      <c r="N15" s="200"/>
      <c r="O15" s="204">
        <v>364305000</v>
      </c>
      <c r="P15" s="204"/>
      <c r="Q15" s="74"/>
    </row>
    <row r="16" spans="1:17" ht="22.5" customHeight="1">
      <c r="A16" s="76"/>
      <c r="B16" s="4"/>
      <c r="C16" s="4"/>
      <c r="D16" s="4"/>
      <c r="E16" s="203" t="s">
        <v>555</v>
      </c>
      <c r="F16" s="203"/>
      <c r="G16" s="80">
        <v>0</v>
      </c>
      <c r="H16" s="199">
        <v>152864</v>
      </c>
      <c r="I16" s="199"/>
      <c r="J16" s="199"/>
      <c r="K16" s="80">
        <v>-152864</v>
      </c>
      <c r="L16" s="200"/>
      <c r="M16" s="200"/>
      <c r="N16" s="200"/>
      <c r="O16" s="201"/>
      <c r="P16" s="201"/>
      <c r="Q16" s="74"/>
    </row>
    <row r="17" spans="1:17" ht="22.5" customHeight="1">
      <c r="A17" s="76"/>
      <c r="B17" s="4"/>
      <c r="C17" s="4"/>
      <c r="D17" s="4"/>
      <c r="E17" s="203" t="s">
        <v>398</v>
      </c>
      <c r="F17" s="203"/>
      <c r="G17" s="80">
        <v>156913</v>
      </c>
      <c r="H17" s="199">
        <v>0</v>
      </c>
      <c r="I17" s="199"/>
      <c r="J17" s="199"/>
      <c r="K17" s="80">
        <v>156913</v>
      </c>
      <c r="L17" s="200" t="s">
        <v>15</v>
      </c>
      <c r="M17" s="200"/>
      <c r="N17" s="200"/>
      <c r="O17" s="204">
        <v>156913000</v>
      </c>
      <c r="P17" s="204"/>
      <c r="Q17" s="74"/>
    </row>
    <row r="18" spans="1:17" ht="22.5" customHeight="1">
      <c r="A18" s="198" t="s">
        <v>255</v>
      </c>
      <c r="B18" s="198"/>
      <c r="C18" s="198"/>
      <c r="D18" s="198"/>
      <c r="E18" s="198"/>
      <c r="F18" s="198"/>
      <c r="G18" s="80">
        <v>87539</v>
      </c>
      <c r="H18" s="199">
        <v>86256</v>
      </c>
      <c r="I18" s="199"/>
      <c r="J18" s="199"/>
      <c r="K18" s="80">
        <v>1283</v>
      </c>
      <c r="L18" s="200"/>
      <c r="M18" s="200"/>
      <c r="N18" s="200"/>
      <c r="O18" s="201"/>
      <c r="P18" s="201"/>
      <c r="Q18" s="74"/>
    </row>
    <row r="19" spans="1:17" ht="22.5" customHeight="1">
      <c r="A19" s="75"/>
      <c r="B19" s="202" t="s">
        <v>531</v>
      </c>
      <c r="C19" s="202"/>
      <c r="D19" s="202"/>
      <c r="E19" s="202"/>
      <c r="F19" s="202"/>
      <c r="G19" s="80">
        <v>84689</v>
      </c>
      <c r="H19" s="199">
        <v>82856</v>
      </c>
      <c r="I19" s="199"/>
      <c r="J19" s="199"/>
      <c r="K19" s="80">
        <v>1833</v>
      </c>
      <c r="L19" s="200"/>
      <c r="M19" s="200"/>
      <c r="N19" s="200"/>
      <c r="O19" s="201"/>
      <c r="P19" s="201"/>
      <c r="Q19" s="74"/>
    </row>
    <row r="20" spans="1:17" ht="22.5" customHeight="1">
      <c r="A20" s="76"/>
      <c r="B20" s="2"/>
      <c r="C20" s="202" t="s">
        <v>548</v>
      </c>
      <c r="D20" s="202"/>
      <c r="E20" s="202"/>
      <c r="F20" s="202"/>
      <c r="G20" s="80">
        <v>84689</v>
      </c>
      <c r="H20" s="199">
        <v>82856</v>
      </c>
      <c r="I20" s="199"/>
      <c r="J20" s="199"/>
      <c r="K20" s="80">
        <v>1833</v>
      </c>
      <c r="L20" s="200"/>
      <c r="M20" s="200"/>
      <c r="N20" s="200"/>
      <c r="O20" s="201"/>
      <c r="P20" s="201"/>
      <c r="Q20" s="74"/>
    </row>
    <row r="21" spans="1:17" ht="22.5" customHeight="1">
      <c r="A21" s="76"/>
      <c r="B21" s="4"/>
      <c r="C21" s="4"/>
      <c r="D21" s="202" t="s">
        <v>241</v>
      </c>
      <c r="E21" s="202"/>
      <c r="F21" s="202"/>
      <c r="G21" s="80">
        <v>48859</v>
      </c>
      <c r="H21" s="199">
        <v>53206</v>
      </c>
      <c r="I21" s="199"/>
      <c r="J21" s="199"/>
      <c r="K21" s="80">
        <v>-4347</v>
      </c>
      <c r="L21" s="200"/>
      <c r="M21" s="200"/>
      <c r="N21" s="200"/>
      <c r="O21" s="201"/>
      <c r="P21" s="201"/>
      <c r="Q21" s="74"/>
    </row>
    <row r="22" spans="1:17" ht="22.5" customHeight="1">
      <c r="A22" s="76"/>
      <c r="B22" s="4"/>
      <c r="C22" s="4"/>
      <c r="D22" s="4"/>
      <c r="E22" s="203" t="s">
        <v>241</v>
      </c>
      <c r="F22" s="203"/>
      <c r="G22" s="80">
        <v>41459</v>
      </c>
      <c r="H22" s="199">
        <v>40626</v>
      </c>
      <c r="I22" s="199"/>
      <c r="J22" s="199"/>
      <c r="K22" s="80">
        <v>833</v>
      </c>
      <c r="L22" s="200" t="s">
        <v>486</v>
      </c>
      <c r="M22" s="200"/>
      <c r="N22" s="200"/>
      <c r="O22" s="204">
        <v>41459000</v>
      </c>
      <c r="P22" s="204"/>
      <c r="Q22" s="74"/>
    </row>
    <row r="23" spans="1:17" ht="22.5" customHeight="1">
      <c r="A23" s="76"/>
      <c r="B23" s="4"/>
      <c r="C23" s="4"/>
      <c r="D23" s="4"/>
      <c r="E23" s="203" t="s">
        <v>608</v>
      </c>
      <c r="F23" s="203"/>
      <c r="G23" s="80">
        <v>7400</v>
      </c>
      <c r="H23" s="199">
        <v>12580</v>
      </c>
      <c r="I23" s="199"/>
      <c r="J23" s="199"/>
      <c r="K23" s="80">
        <v>-5180</v>
      </c>
      <c r="L23" s="200" t="s">
        <v>479</v>
      </c>
      <c r="M23" s="200"/>
      <c r="N23" s="200"/>
      <c r="O23" s="204">
        <v>7400000</v>
      </c>
      <c r="P23" s="204"/>
      <c r="Q23" s="74"/>
    </row>
    <row r="24" spans="1:17" ht="22.5" customHeight="1">
      <c r="A24" s="76"/>
      <c r="B24" s="4"/>
      <c r="C24" s="4"/>
      <c r="D24" s="202" t="s">
        <v>545</v>
      </c>
      <c r="E24" s="202"/>
      <c r="F24" s="202"/>
      <c r="G24" s="80">
        <v>6400</v>
      </c>
      <c r="H24" s="199">
        <v>6400</v>
      </c>
      <c r="I24" s="199"/>
      <c r="J24" s="199"/>
      <c r="K24" s="80">
        <v>0</v>
      </c>
      <c r="L24" s="200"/>
      <c r="M24" s="200"/>
      <c r="N24" s="200"/>
      <c r="O24" s="201"/>
      <c r="P24" s="201"/>
      <c r="Q24" s="74"/>
    </row>
    <row r="25" spans="1:17" ht="22.5" customHeight="1">
      <c r="A25" s="76"/>
      <c r="B25" s="4"/>
      <c r="C25" s="4"/>
      <c r="D25" s="4"/>
      <c r="E25" s="203" t="s">
        <v>554</v>
      </c>
      <c r="F25" s="203"/>
      <c r="G25" s="80">
        <v>6400</v>
      </c>
      <c r="H25" s="199">
        <v>6400</v>
      </c>
      <c r="I25" s="199"/>
      <c r="J25" s="199"/>
      <c r="K25" s="80">
        <v>0</v>
      </c>
      <c r="L25" s="200" t="s">
        <v>487</v>
      </c>
      <c r="M25" s="200"/>
      <c r="N25" s="200"/>
      <c r="O25" s="204">
        <v>6400000</v>
      </c>
      <c r="P25" s="204"/>
      <c r="Q25" s="74"/>
    </row>
    <row r="26" spans="1:17" ht="22.5" customHeight="1">
      <c r="A26" s="76"/>
      <c r="B26" s="4"/>
      <c r="C26" s="4"/>
      <c r="D26" s="202" t="s">
        <v>536</v>
      </c>
      <c r="E26" s="202"/>
      <c r="F26" s="202"/>
      <c r="G26" s="80">
        <v>20020</v>
      </c>
      <c r="H26" s="199">
        <v>6900</v>
      </c>
      <c r="I26" s="199"/>
      <c r="J26" s="199"/>
      <c r="K26" s="80">
        <v>13120</v>
      </c>
      <c r="L26" s="200"/>
      <c r="M26" s="200"/>
      <c r="N26" s="200"/>
      <c r="O26" s="201"/>
      <c r="P26" s="201"/>
      <c r="Q26" s="74"/>
    </row>
    <row r="27" spans="1:17" ht="22.5" customHeight="1">
      <c r="A27" s="76"/>
      <c r="B27" s="4"/>
      <c r="C27" s="4"/>
      <c r="D27" s="4"/>
      <c r="E27" s="203" t="s">
        <v>552</v>
      </c>
      <c r="F27" s="203"/>
      <c r="G27" s="80">
        <v>20020</v>
      </c>
      <c r="H27" s="199">
        <v>6900</v>
      </c>
      <c r="I27" s="199"/>
      <c r="J27" s="199"/>
      <c r="K27" s="80">
        <v>13120</v>
      </c>
      <c r="L27" s="200" t="s">
        <v>589</v>
      </c>
      <c r="M27" s="200"/>
      <c r="N27" s="200"/>
      <c r="O27" s="204">
        <v>3400000</v>
      </c>
      <c r="P27" s="204"/>
      <c r="Q27" s="74"/>
    </row>
    <row r="28" spans="1:17" ht="22.5" customHeight="1">
      <c r="A28" s="76"/>
      <c r="B28" s="4"/>
      <c r="C28" s="4"/>
      <c r="D28" s="4"/>
      <c r="E28" s="205"/>
      <c r="F28" s="205"/>
      <c r="G28" s="77"/>
      <c r="H28" s="206"/>
      <c r="I28" s="206"/>
      <c r="J28" s="206"/>
      <c r="K28" s="77"/>
      <c r="L28" s="200" t="s">
        <v>587</v>
      </c>
      <c r="M28" s="200"/>
      <c r="N28" s="200"/>
      <c r="O28" s="204">
        <v>3000000</v>
      </c>
      <c r="P28" s="204"/>
      <c r="Q28" s="74"/>
    </row>
    <row r="29" spans="1:17" ht="22.5" customHeight="1">
      <c r="A29" s="76"/>
      <c r="B29" s="4"/>
      <c r="C29" s="4"/>
      <c r="D29" s="4"/>
      <c r="E29" s="205"/>
      <c r="F29" s="205"/>
      <c r="G29" s="77"/>
      <c r="H29" s="206"/>
      <c r="I29" s="206"/>
      <c r="J29" s="206"/>
      <c r="K29" s="77"/>
      <c r="L29" s="200" t="s">
        <v>588</v>
      </c>
      <c r="M29" s="200"/>
      <c r="N29" s="200"/>
      <c r="O29" s="204">
        <v>2100000</v>
      </c>
      <c r="P29" s="204"/>
      <c r="Q29" s="74"/>
    </row>
    <row r="30" spans="1:17" ht="22.5" customHeight="1">
      <c r="A30" s="76"/>
      <c r="B30" s="4"/>
      <c r="C30" s="4"/>
      <c r="D30" s="4"/>
      <c r="E30" s="205"/>
      <c r="F30" s="205"/>
      <c r="G30" s="77"/>
      <c r="H30" s="206"/>
      <c r="I30" s="206"/>
      <c r="J30" s="206"/>
      <c r="K30" s="77"/>
      <c r="L30" s="200" t="s">
        <v>5</v>
      </c>
      <c r="M30" s="200"/>
      <c r="N30" s="200"/>
      <c r="O30" s="204">
        <v>11520000</v>
      </c>
      <c r="P30" s="204"/>
      <c r="Q30" s="74"/>
    </row>
    <row r="31" spans="1:17" ht="22.5" customHeight="1">
      <c r="A31" s="76"/>
      <c r="B31" s="4"/>
      <c r="C31" s="4"/>
      <c r="D31" s="202" t="s">
        <v>623</v>
      </c>
      <c r="E31" s="202"/>
      <c r="F31" s="202"/>
      <c r="G31" s="80">
        <v>4410</v>
      </c>
      <c r="H31" s="199">
        <v>5850</v>
      </c>
      <c r="I31" s="199"/>
      <c r="J31" s="199"/>
      <c r="K31" s="80">
        <v>-1440</v>
      </c>
      <c r="L31" s="200"/>
      <c r="M31" s="200"/>
      <c r="N31" s="200"/>
      <c r="O31" s="201"/>
      <c r="P31" s="201"/>
      <c r="Q31" s="74"/>
    </row>
    <row r="32" spans="1:17" ht="22.5" customHeight="1">
      <c r="A32" s="76"/>
      <c r="B32" s="4"/>
      <c r="C32" s="4"/>
      <c r="D32" s="4"/>
      <c r="E32" s="203" t="s">
        <v>579</v>
      </c>
      <c r="F32" s="203"/>
      <c r="G32" s="80">
        <v>4410</v>
      </c>
      <c r="H32" s="199">
        <v>5850</v>
      </c>
      <c r="I32" s="199"/>
      <c r="J32" s="199"/>
      <c r="K32" s="80">
        <v>-1440</v>
      </c>
      <c r="L32" s="200" t="s">
        <v>488</v>
      </c>
      <c r="M32" s="200"/>
      <c r="N32" s="200"/>
      <c r="O32" s="204">
        <v>4410000</v>
      </c>
      <c r="P32" s="204"/>
      <c r="Q32" s="74"/>
    </row>
    <row r="33" spans="1:17" ht="22.5" customHeight="1">
      <c r="A33" s="76"/>
      <c r="B33" s="4"/>
      <c r="C33" s="4"/>
      <c r="D33" s="202" t="s">
        <v>572</v>
      </c>
      <c r="E33" s="202"/>
      <c r="F33" s="202"/>
      <c r="G33" s="80">
        <v>5000</v>
      </c>
      <c r="H33" s="199">
        <v>10500</v>
      </c>
      <c r="I33" s="199"/>
      <c r="J33" s="199"/>
      <c r="K33" s="80">
        <v>-5500</v>
      </c>
      <c r="L33" s="200"/>
      <c r="M33" s="200"/>
      <c r="N33" s="200"/>
      <c r="O33" s="201"/>
      <c r="P33" s="201"/>
      <c r="Q33" s="74"/>
    </row>
    <row r="34" spans="1:17" ht="22.5" customHeight="1">
      <c r="A34" s="81"/>
      <c r="B34" s="82"/>
      <c r="C34" s="82"/>
      <c r="D34" s="82"/>
      <c r="E34" s="207" t="s">
        <v>565</v>
      </c>
      <c r="F34" s="207"/>
      <c r="G34" s="80">
        <v>5000</v>
      </c>
      <c r="H34" s="199">
        <v>10500</v>
      </c>
      <c r="I34" s="199"/>
      <c r="J34" s="199"/>
      <c r="K34" s="80">
        <v>-5500</v>
      </c>
      <c r="L34" s="200" t="s">
        <v>590</v>
      </c>
      <c r="M34" s="200"/>
      <c r="N34" s="200"/>
      <c r="O34" s="204">
        <v>5000000</v>
      </c>
      <c r="P34" s="204"/>
      <c r="Q34" s="74"/>
    </row>
    <row r="35" ht="18" customHeight="1"/>
    <row r="36" ht="1.5" customHeight="1"/>
    <row r="37" spans="1:17" ht="17.25" customHeight="1">
      <c r="A37" s="187" t="s">
        <v>481</v>
      </c>
      <c r="B37" s="187"/>
      <c r="C37" s="187"/>
      <c r="D37" s="187"/>
      <c r="E37" s="187"/>
      <c r="F37" s="187"/>
      <c r="G37" s="187"/>
      <c r="H37" s="187"/>
      <c r="J37" s="194" t="s">
        <v>113</v>
      </c>
      <c r="K37" s="194"/>
      <c r="L37" s="194"/>
      <c r="N37" s="188" t="s">
        <v>42</v>
      </c>
      <c r="O37" s="188"/>
      <c r="P37" s="188"/>
      <c r="Q37" s="188"/>
    </row>
    <row r="38" ht="5.25" customHeight="1"/>
    <row r="39" ht="19.5" customHeight="1"/>
    <row r="40" spans="1:17" ht="31.5" customHeight="1">
      <c r="A40" s="180" t="s">
        <v>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ht="12.75" customHeight="1"/>
    <row r="42" spans="1:17" ht="22.5" customHeight="1">
      <c r="A42" s="195" t="s">
        <v>279</v>
      </c>
      <c r="B42" s="195"/>
      <c r="C42" s="195"/>
      <c r="D42" s="195"/>
      <c r="E42" s="195"/>
      <c r="F42" s="181" t="s">
        <v>96</v>
      </c>
      <c r="G42" s="181"/>
      <c r="H42" s="181"/>
      <c r="I42" s="181"/>
      <c r="J42" s="181"/>
      <c r="K42" s="181"/>
      <c r="L42" s="196" t="s">
        <v>538</v>
      </c>
      <c r="M42" s="196"/>
      <c r="N42" s="196"/>
      <c r="O42" s="196"/>
      <c r="P42" s="196"/>
      <c r="Q42" s="196"/>
    </row>
    <row r="43" spans="1:17" ht="22.5" customHeight="1">
      <c r="A43" s="183" t="s">
        <v>258</v>
      </c>
      <c r="B43" s="183"/>
      <c r="C43" s="183"/>
      <c r="D43" s="183"/>
      <c r="E43" s="183"/>
      <c r="F43" s="183"/>
      <c r="G43" s="183" t="s">
        <v>78</v>
      </c>
      <c r="H43" s="197" t="s">
        <v>32</v>
      </c>
      <c r="I43" s="197"/>
      <c r="J43" s="197"/>
      <c r="K43" s="183" t="s">
        <v>271</v>
      </c>
      <c r="L43" s="183" t="s">
        <v>233</v>
      </c>
      <c r="M43" s="183"/>
      <c r="N43" s="183"/>
      <c r="O43" s="183"/>
      <c r="P43" s="183"/>
      <c r="Q43" s="183" t="s">
        <v>80</v>
      </c>
    </row>
    <row r="44" spans="1:17" ht="22.5" customHeight="1">
      <c r="A44" s="78" t="s">
        <v>102</v>
      </c>
      <c r="B44" s="78" t="s">
        <v>103</v>
      </c>
      <c r="C44" s="78" t="s">
        <v>83</v>
      </c>
      <c r="D44" s="78" t="s">
        <v>86</v>
      </c>
      <c r="E44" s="183" t="s">
        <v>210</v>
      </c>
      <c r="F44" s="183"/>
      <c r="G44" s="183"/>
      <c r="H44" s="197"/>
      <c r="I44" s="197"/>
      <c r="J44" s="197"/>
      <c r="K44" s="183"/>
      <c r="L44" s="183"/>
      <c r="M44" s="183"/>
      <c r="N44" s="183"/>
      <c r="O44" s="183"/>
      <c r="P44" s="183"/>
      <c r="Q44" s="183"/>
    </row>
    <row r="45" spans="1:17" ht="22.5" customHeight="1">
      <c r="A45" s="73"/>
      <c r="B45" s="202" t="s">
        <v>550</v>
      </c>
      <c r="C45" s="202"/>
      <c r="D45" s="202"/>
      <c r="E45" s="202"/>
      <c r="F45" s="202"/>
      <c r="G45" s="80">
        <v>2850</v>
      </c>
      <c r="H45" s="199">
        <v>3400</v>
      </c>
      <c r="I45" s="199"/>
      <c r="J45" s="199"/>
      <c r="K45" s="80">
        <v>-550</v>
      </c>
      <c r="L45" s="200"/>
      <c r="M45" s="200"/>
      <c r="N45" s="200"/>
      <c r="O45" s="201"/>
      <c r="P45" s="201"/>
      <c r="Q45" s="74"/>
    </row>
    <row r="46" spans="1:17" ht="22.5" customHeight="1">
      <c r="A46" s="76"/>
      <c r="B46" s="2"/>
      <c r="C46" s="202" t="s">
        <v>546</v>
      </c>
      <c r="D46" s="202"/>
      <c r="E46" s="202"/>
      <c r="F46" s="202"/>
      <c r="G46" s="80">
        <v>600</v>
      </c>
      <c r="H46" s="199">
        <v>600</v>
      </c>
      <c r="I46" s="199"/>
      <c r="J46" s="199"/>
      <c r="K46" s="80">
        <v>0</v>
      </c>
      <c r="L46" s="200"/>
      <c r="M46" s="200"/>
      <c r="N46" s="200"/>
      <c r="O46" s="201"/>
      <c r="P46" s="201"/>
      <c r="Q46" s="74"/>
    </row>
    <row r="47" spans="1:17" ht="22.5" customHeight="1">
      <c r="A47" s="76"/>
      <c r="B47" s="4"/>
      <c r="C47" s="4"/>
      <c r="D47" s="202" t="s">
        <v>546</v>
      </c>
      <c r="E47" s="202"/>
      <c r="F47" s="202"/>
      <c r="G47" s="80">
        <v>600</v>
      </c>
      <c r="H47" s="199">
        <v>600</v>
      </c>
      <c r="I47" s="199"/>
      <c r="J47" s="199"/>
      <c r="K47" s="80">
        <v>0</v>
      </c>
      <c r="L47" s="200"/>
      <c r="M47" s="200"/>
      <c r="N47" s="200"/>
      <c r="O47" s="201"/>
      <c r="P47" s="201"/>
      <c r="Q47" s="74"/>
    </row>
    <row r="48" spans="1:17" ht="22.5" customHeight="1">
      <c r="A48" s="76"/>
      <c r="B48" s="4"/>
      <c r="C48" s="4"/>
      <c r="D48" s="4"/>
      <c r="E48" s="203" t="s">
        <v>260</v>
      </c>
      <c r="F48" s="203"/>
      <c r="G48" s="80">
        <v>600</v>
      </c>
      <c r="H48" s="199">
        <v>600</v>
      </c>
      <c r="I48" s="199"/>
      <c r="J48" s="199"/>
      <c r="K48" s="80">
        <v>0</v>
      </c>
      <c r="L48" s="200" t="s">
        <v>311</v>
      </c>
      <c r="M48" s="200"/>
      <c r="N48" s="200"/>
      <c r="O48" s="204">
        <v>600000</v>
      </c>
      <c r="P48" s="204"/>
      <c r="Q48" s="74"/>
    </row>
    <row r="49" spans="1:17" ht="22.5" customHeight="1">
      <c r="A49" s="76"/>
      <c r="B49" s="2"/>
      <c r="C49" s="202" t="s">
        <v>609</v>
      </c>
      <c r="D49" s="202"/>
      <c r="E49" s="202"/>
      <c r="F49" s="202"/>
      <c r="G49" s="80">
        <v>50</v>
      </c>
      <c r="H49" s="199">
        <v>200</v>
      </c>
      <c r="I49" s="199"/>
      <c r="J49" s="199"/>
      <c r="K49" s="80">
        <v>-150</v>
      </c>
      <c r="L49" s="200"/>
      <c r="M49" s="200"/>
      <c r="N49" s="200"/>
      <c r="O49" s="201"/>
      <c r="P49" s="201"/>
      <c r="Q49" s="74"/>
    </row>
    <row r="50" spans="1:17" ht="22.5" customHeight="1">
      <c r="A50" s="76"/>
      <c r="B50" s="4"/>
      <c r="C50" s="4"/>
      <c r="D50" s="202" t="s">
        <v>624</v>
      </c>
      <c r="E50" s="202"/>
      <c r="F50" s="202"/>
      <c r="G50" s="80">
        <v>50</v>
      </c>
      <c r="H50" s="199">
        <v>200</v>
      </c>
      <c r="I50" s="199"/>
      <c r="J50" s="199"/>
      <c r="K50" s="80">
        <v>-150</v>
      </c>
      <c r="L50" s="200"/>
      <c r="M50" s="200"/>
      <c r="N50" s="200"/>
      <c r="O50" s="201"/>
      <c r="P50" s="201"/>
      <c r="Q50" s="74"/>
    </row>
    <row r="51" spans="1:17" ht="22.5" customHeight="1">
      <c r="A51" s="76"/>
      <c r="B51" s="4"/>
      <c r="C51" s="4"/>
      <c r="D51" s="4"/>
      <c r="E51" s="203" t="s">
        <v>624</v>
      </c>
      <c r="F51" s="203"/>
      <c r="G51" s="80">
        <v>50</v>
      </c>
      <c r="H51" s="199">
        <v>200</v>
      </c>
      <c r="I51" s="199"/>
      <c r="J51" s="199"/>
      <c r="K51" s="80">
        <v>-150</v>
      </c>
      <c r="L51" s="200" t="s">
        <v>312</v>
      </c>
      <c r="M51" s="200"/>
      <c r="N51" s="200"/>
      <c r="O51" s="204">
        <v>50000</v>
      </c>
      <c r="P51" s="204"/>
      <c r="Q51" s="74"/>
    </row>
    <row r="52" spans="1:17" ht="22.5" customHeight="1">
      <c r="A52" s="76"/>
      <c r="B52" s="2"/>
      <c r="C52" s="202" t="s">
        <v>563</v>
      </c>
      <c r="D52" s="202"/>
      <c r="E52" s="202"/>
      <c r="F52" s="202"/>
      <c r="G52" s="80">
        <v>2200</v>
      </c>
      <c r="H52" s="199">
        <v>2600</v>
      </c>
      <c r="I52" s="199"/>
      <c r="J52" s="199"/>
      <c r="K52" s="80">
        <v>-400</v>
      </c>
      <c r="L52" s="200"/>
      <c r="M52" s="200"/>
      <c r="N52" s="200"/>
      <c r="O52" s="201"/>
      <c r="P52" s="201"/>
      <c r="Q52" s="74"/>
    </row>
    <row r="53" spans="1:17" ht="22.5" customHeight="1">
      <c r="A53" s="76"/>
      <c r="B53" s="4"/>
      <c r="C53" s="4"/>
      <c r="D53" s="202" t="s">
        <v>254</v>
      </c>
      <c r="E53" s="202"/>
      <c r="F53" s="202"/>
      <c r="G53" s="80">
        <v>1200</v>
      </c>
      <c r="H53" s="199">
        <v>1200</v>
      </c>
      <c r="I53" s="199"/>
      <c r="J53" s="199"/>
      <c r="K53" s="80">
        <v>0</v>
      </c>
      <c r="L53" s="200"/>
      <c r="M53" s="200"/>
      <c r="N53" s="200"/>
      <c r="O53" s="201"/>
      <c r="P53" s="201"/>
      <c r="Q53" s="74"/>
    </row>
    <row r="54" spans="1:17" ht="22.5" customHeight="1">
      <c r="A54" s="76"/>
      <c r="B54" s="4"/>
      <c r="C54" s="4"/>
      <c r="D54" s="4"/>
      <c r="E54" s="203" t="s">
        <v>254</v>
      </c>
      <c r="F54" s="203"/>
      <c r="G54" s="80">
        <v>1200</v>
      </c>
      <c r="H54" s="199">
        <v>1200</v>
      </c>
      <c r="I54" s="199"/>
      <c r="J54" s="199"/>
      <c r="K54" s="80">
        <v>0</v>
      </c>
      <c r="L54" s="200" t="s">
        <v>309</v>
      </c>
      <c r="M54" s="200"/>
      <c r="N54" s="200"/>
      <c r="O54" s="204">
        <v>1200000</v>
      </c>
      <c r="P54" s="204"/>
      <c r="Q54" s="74"/>
    </row>
    <row r="55" spans="1:17" ht="22.5" customHeight="1">
      <c r="A55" s="76"/>
      <c r="B55" s="4"/>
      <c r="C55" s="4"/>
      <c r="D55" s="202" t="s">
        <v>557</v>
      </c>
      <c r="E55" s="202"/>
      <c r="F55" s="202"/>
      <c r="G55" s="80">
        <v>1000</v>
      </c>
      <c r="H55" s="199">
        <v>1400</v>
      </c>
      <c r="I55" s="199"/>
      <c r="J55" s="199"/>
      <c r="K55" s="80">
        <v>-400</v>
      </c>
      <c r="L55" s="200"/>
      <c r="M55" s="200"/>
      <c r="N55" s="200"/>
      <c r="O55" s="201"/>
      <c r="P55" s="201"/>
      <c r="Q55" s="74"/>
    </row>
    <row r="56" spans="1:17" ht="22.5" customHeight="1">
      <c r="A56" s="76"/>
      <c r="B56" s="4"/>
      <c r="C56" s="4"/>
      <c r="D56" s="4"/>
      <c r="E56" s="203" t="s">
        <v>558</v>
      </c>
      <c r="F56" s="203"/>
      <c r="G56" s="80">
        <v>1000</v>
      </c>
      <c r="H56" s="199">
        <v>1400</v>
      </c>
      <c r="I56" s="199"/>
      <c r="J56" s="199"/>
      <c r="K56" s="80">
        <v>-400</v>
      </c>
      <c r="L56" s="200" t="s">
        <v>489</v>
      </c>
      <c r="M56" s="200"/>
      <c r="N56" s="200"/>
      <c r="O56" s="204">
        <v>300000</v>
      </c>
      <c r="P56" s="204"/>
      <c r="Q56" s="74"/>
    </row>
    <row r="57" spans="1:17" ht="22.5" customHeight="1">
      <c r="A57" s="76"/>
      <c r="B57" s="4"/>
      <c r="C57" s="4"/>
      <c r="D57" s="4"/>
      <c r="E57" s="205"/>
      <c r="F57" s="205"/>
      <c r="G57" s="77"/>
      <c r="H57" s="206"/>
      <c r="I57" s="206"/>
      <c r="J57" s="206"/>
      <c r="K57" s="77"/>
      <c r="L57" s="200" t="s">
        <v>310</v>
      </c>
      <c r="M57" s="200"/>
      <c r="N57" s="200"/>
      <c r="O57" s="204">
        <v>100000</v>
      </c>
      <c r="P57" s="204"/>
      <c r="Q57" s="74"/>
    </row>
    <row r="58" spans="1:17" ht="22.5" customHeight="1">
      <c r="A58" s="76"/>
      <c r="B58" s="4"/>
      <c r="C58" s="4"/>
      <c r="D58" s="4"/>
      <c r="E58" s="205"/>
      <c r="F58" s="205"/>
      <c r="G58" s="77"/>
      <c r="H58" s="206"/>
      <c r="I58" s="206"/>
      <c r="J58" s="206"/>
      <c r="K58" s="77"/>
      <c r="L58" s="200" t="s">
        <v>307</v>
      </c>
      <c r="M58" s="200"/>
      <c r="N58" s="200"/>
      <c r="O58" s="204">
        <v>100000</v>
      </c>
      <c r="P58" s="204"/>
      <c r="Q58" s="74"/>
    </row>
    <row r="59" spans="1:17" ht="22.5" customHeight="1">
      <c r="A59" s="76"/>
      <c r="B59" s="4"/>
      <c r="C59" s="4"/>
      <c r="D59" s="4"/>
      <c r="E59" s="205"/>
      <c r="F59" s="205"/>
      <c r="G59" s="77"/>
      <c r="H59" s="206"/>
      <c r="I59" s="206"/>
      <c r="J59" s="206"/>
      <c r="K59" s="77"/>
      <c r="L59" s="200" t="s">
        <v>313</v>
      </c>
      <c r="M59" s="200"/>
      <c r="N59" s="200"/>
      <c r="O59" s="204">
        <v>200000</v>
      </c>
      <c r="P59" s="204"/>
      <c r="Q59" s="74"/>
    </row>
    <row r="60" spans="1:17" ht="22.5" customHeight="1">
      <c r="A60" s="76"/>
      <c r="B60" s="4"/>
      <c r="C60" s="4"/>
      <c r="D60" s="4"/>
      <c r="E60" s="205"/>
      <c r="F60" s="205"/>
      <c r="G60" s="77"/>
      <c r="H60" s="206"/>
      <c r="I60" s="206"/>
      <c r="J60" s="206"/>
      <c r="K60" s="77"/>
      <c r="L60" s="200" t="s">
        <v>308</v>
      </c>
      <c r="M60" s="200"/>
      <c r="N60" s="200"/>
      <c r="O60" s="204">
        <v>300000</v>
      </c>
      <c r="P60" s="204"/>
      <c r="Q60" s="74"/>
    </row>
    <row r="61" spans="1:17" ht="22.5" customHeight="1">
      <c r="A61" s="198" t="s">
        <v>238</v>
      </c>
      <c r="B61" s="198"/>
      <c r="C61" s="198"/>
      <c r="D61" s="198"/>
      <c r="E61" s="198"/>
      <c r="F61" s="198"/>
      <c r="G61" s="80">
        <v>8948</v>
      </c>
      <c r="H61" s="199">
        <v>13000</v>
      </c>
      <c r="I61" s="199"/>
      <c r="J61" s="199"/>
      <c r="K61" s="80">
        <v>-4052</v>
      </c>
      <c r="L61" s="200"/>
      <c r="M61" s="200"/>
      <c r="N61" s="200"/>
      <c r="O61" s="201"/>
      <c r="P61" s="201"/>
      <c r="Q61" s="74"/>
    </row>
    <row r="62" spans="1:17" ht="22.5" customHeight="1">
      <c r="A62" s="75"/>
      <c r="B62" s="202" t="s">
        <v>556</v>
      </c>
      <c r="C62" s="202"/>
      <c r="D62" s="202"/>
      <c r="E62" s="202"/>
      <c r="F62" s="202"/>
      <c r="G62" s="80">
        <v>8948</v>
      </c>
      <c r="H62" s="199">
        <v>13000</v>
      </c>
      <c r="I62" s="199"/>
      <c r="J62" s="199"/>
      <c r="K62" s="80">
        <v>-4052</v>
      </c>
      <c r="L62" s="200"/>
      <c r="M62" s="200"/>
      <c r="N62" s="200"/>
      <c r="O62" s="201"/>
      <c r="P62" s="201"/>
      <c r="Q62" s="74"/>
    </row>
    <row r="63" spans="1:17" ht="22.5" customHeight="1">
      <c r="A63" s="76"/>
      <c r="B63" s="2"/>
      <c r="C63" s="202" t="s">
        <v>412</v>
      </c>
      <c r="D63" s="202"/>
      <c r="E63" s="202"/>
      <c r="F63" s="202"/>
      <c r="G63" s="80">
        <v>4500</v>
      </c>
      <c r="H63" s="199">
        <v>10000</v>
      </c>
      <c r="I63" s="199"/>
      <c r="J63" s="199"/>
      <c r="K63" s="80">
        <v>-5500</v>
      </c>
      <c r="L63" s="200"/>
      <c r="M63" s="200"/>
      <c r="N63" s="200"/>
      <c r="O63" s="201"/>
      <c r="P63" s="201"/>
      <c r="Q63" s="74"/>
    </row>
    <row r="64" spans="1:17" ht="22.5" customHeight="1">
      <c r="A64" s="76"/>
      <c r="B64" s="4"/>
      <c r="C64" s="4"/>
      <c r="D64" s="202" t="s">
        <v>412</v>
      </c>
      <c r="E64" s="202"/>
      <c r="F64" s="202"/>
      <c r="G64" s="80">
        <v>4500</v>
      </c>
      <c r="H64" s="199">
        <v>10000</v>
      </c>
      <c r="I64" s="199"/>
      <c r="J64" s="199"/>
      <c r="K64" s="80">
        <v>-5500</v>
      </c>
      <c r="L64" s="200"/>
      <c r="M64" s="200"/>
      <c r="N64" s="200"/>
      <c r="O64" s="201"/>
      <c r="P64" s="201"/>
      <c r="Q64" s="74"/>
    </row>
    <row r="65" spans="1:17" ht="22.5" customHeight="1">
      <c r="A65" s="76"/>
      <c r="B65" s="4"/>
      <c r="C65" s="4"/>
      <c r="D65" s="4"/>
      <c r="E65" s="203" t="s">
        <v>412</v>
      </c>
      <c r="F65" s="203"/>
      <c r="G65" s="80">
        <v>4500</v>
      </c>
      <c r="H65" s="199">
        <v>10000</v>
      </c>
      <c r="I65" s="199"/>
      <c r="J65" s="199"/>
      <c r="K65" s="80">
        <v>-5500</v>
      </c>
      <c r="L65" s="200" t="s">
        <v>4</v>
      </c>
      <c r="M65" s="200"/>
      <c r="N65" s="200"/>
      <c r="O65" s="204">
        <v>4500000</v>
      </c>
      <c r="P65" s="204"/>
      <c r="Q65" s="74"/>
    </row>
    <row r="66" spans="1:17" ht="22.5" customHeight="1">
      <c r="A66" s="76"/>
      <c r="B66" s="2"/>
      <c r="C66" s="202" t="s">
        <v>60</v>
      </c>
      <c r="D66" s="202"/>
      <c r="E66" s="202"/>
      <c r="F66" s="202"/>
      <c r="G66" s="80">
        <v>4448</v>
      </c>
      <c r="H66" s="199">
        <v>3000</v>
      </c>
      <c r="I66" s="199"/>
      <c r="J66" s="199"/>
      <c r="K66" s="80">
        <v>1448</v>
      </c>
      <c r="L66" s="200"/>
      <c r="M66" s="200"/>
      <c r="N66" s="200"/>
      <c r="O66" s="201"/>
      <c r="P66" s="201"/>
      <c r="Q66" s="74"/>
    </row>
    <row r="67" spans="1:17" ht="22.5" customHeight="1">
      <c r="A67" s="76"/>
      <c r="B67" s="4"/>
      <c r="C67" s="4"/>
      <c r="D67" s="202" t="s">
        <v>52</v>
      </c>
      <c r="E67" s="202"/>
      <c r="F67" s="202"/>
      <c r="G67" s="80">
        <v>4448</v>
      </c>
      <c r="H67" s="199">
        <v>3000</v>
      </c>
      <c r="I67" s="199"/>
      <c r="J67" s="199"/>
      <c r="K67" s="80">
        <v>1448</v>
      </c>
      <c r="L67" s="200"/>
      <c r="M67" s="200"/>
      <c r="N67" s="200"/>
      <c r="O67" s="201"/>
      <c r="P67" s="201"/>
      <c r="Q67" s="74"/>
    </row>
    <row r="68" spans="1:17" ht="22.5" customHeight="1">
      <c r="A68" s="76"/>
      <c r="B68" s="4"/>
      <c r="C68" s="4"/>
      <c r="D68" s="4"/>
      <c r="E68" s="208" t="s">
        <v>52</v>
      </c>
      <c r="F68" s="208"/>
      <c r="G68" s="80">
        <v>4448</v>
      </c>
      <c r="H68" s="199">
        <v>3000</v>
      </c>
      <c r="I68" s="199"/>
      <c r="J68" s="199"/>
      <c r="K68" s="80">
        <v>1448</v>
      </c>
      <c r="L68" s="200" t="s">
        <v>12</v>
      </c>
      <c r="M68" s="200"/>
      <c r="N68" s="200"/>
      <c r="O68" s="204">
        <v>4448000</v>
      </c>
      <c r="P68" s="204"/>
      <c r="Q68" s="74"/>
    </row>
    <row r="69" spans="1:17" ht="22.5" customHeight="1">
      <c r="A69" s="183" t="s">
        <v>239</v>
      </c>
      <c r="B69" s="183"/>
      <c r="C69" s="183"/>
      <c r="D69" s="183"/>
      <c r="E69" s="183"/>
      <c r="F69" s="183"/>
      <c r="G69" s="83">
        <v>727470</v>
      </c>
      <c r="H69" s="209">
        <v>738803</v>
      </c>
      <c r="I69" s="209"/>
      <c r="J69" s="209"/>
      <c r="K69" s="83">
        <v>-11333</v>
      </c>
      <c r="L69" s="210"/>
      <c r="M69" s="210"/>
      <c r="N69" s="210"/>
      <c r="O69" s="210"/>
      <c r="P69" s="84"/>
      <c r="Q69" s="85"/>
    </row>
    <row r="70" ht="86.25" customHeight="1"/>
    <row r="71" ht="1.5" customHeight="1"/>
    <row r="72" spans="1:17" ht="17.25" customHeight="1">
      <c r="A72" s="187" t="s">
        <v>481</v>
      </c>
      <c r="B72" s="187"/>
      <c r="C72" s="187"/>
      <c r="D72" s="187"/>
      <c r="E72" s="187"/>
      <c r="F72" s="187"/>
      <c r="G72" s="187"/>
      <c r="H72" s="187"/>
      <c r="J72" s="194" t="s">
        <v>112</v>
      </c>
      <c r="K72" s="194"/>
      <c r="L72" s="194"/>
      <c r="N72" s="188" t="s">
        <v>42</v>
      </c>
      <c r="O72" s="188"/>
      <c r="P72" s="188"/>
      <c r="Q72" s="188"/>
    </row>
  </sheetData>
  <mergeCells count="239">
    <mergeCell ref="A2:Q2"/>
    <mergeCell ref="A4:E4"/>
    <mergeCell ref="F4:K4"/>
    <mergeCell ref="L4:Q4"/>
    <mergeCell ref="A5:F5"/>
    <mergeCell ref="G5:G6"/>
    <mergeCell ref="H5:J6"/>
    <mergeCell ref="K5:K6"/>
    <mergeCell ref="L5:P6"/>
    <mergeCell ref="Q5:Q6"/>
    <mergeCell ref="E6:F6"/>
    <mergeCell ref="A7:F7"/>
    <mergeCell ref="H7:J7"/>
    <mergeCell ref="L7:N7"/>
    <mergeCell ref="O7:P7"/>
    <mergeCell ref="B8:F8"/>
    <mergeCell ref="H8:J8"/>
    <mergeCell ref="L8:N8"/>
    <mergeCell ref="O8:P8"/>
    <mergeCell ref="C9:F9"/>
    <mergeCell ref="H9:J9"/>
    <mergeCell ref="L9:N9"/>
    <mergeCell ref="O9:P9"/>
    <mergeCell ref="D10:F10"/>
    <mergeCell ref="H10:J10"/>
    <mergeCell ref="L10:N10"/>
    <mergeCell ref="O10:P10"/>
    <mergeCell ref="E11:F11"/>
    <mergeCell ref="H11:J11"/>
    <mergeCell ref="L11:N11"/>
    <mergeCell ref="O11:P11"/>
    <mergeCell ref="B12:F12"/>
    <mergeCell ref="H12:J12"/>
    <mergeCell ref="L12:N12"/>
    <mergeCell ref="O12:P12"/>
    <mergeCell ref="C13:F13"/>
    <mergeCell ref="H13:J13"/>
    <mergeCell ref="L13:N13"/>
    <mergeCell ref="O13:P13"/>
    <mergeCell ref="D14:F14"/>
    <mergeCell ref="H14:J14"/>
    <mergeCell ref="L14:N14"/>
    <mergeCell ref="O14:P14"/>
    <mergeCell ref="E15:F15"/>
    <mergeCell ref="H15:J15"/>
    <mergeCell ref="L15:N15"/>
    <mergeCell ref="O15:P15"/>
    <mergeCell ref="E16:F16"/>
    <mergeCell ref="H16:J16"/>
    <mergeCell ref="L16:N16"/>
    <mergeCell ref="O16:P16"/>
    <mergeCell ref="E17:F17"/>
    <mergeCell ref="H17:J17"/>
    <mergeCell ref="L17:N17"/>
    <mergeCell ref="O17:P17"/>
    <mergeCell ref="A18:F18"/>
    <mergeCell ref="H18:J18"/>
    <mergeCell ref="L18:N18"/>
    <mergeCell ref="O18:P18"/>
    <mergeCell ref="B19:F19"/>
    <mergeCell ref="H19:J19"/>
    <mergeCell ref="L19:N19"/>
    <mergeCell ref="O19:P19"/>
    <mergeCell ref="C20:F20"/>
    <mergeCell ref="H20:J20"/>
    <mergeCell ref="L20:N20"/>
    <mergeCell ref="O20:P20"/>
    <mergeCell ref="D21:F21"/>
    <mergeCell ref="H21:J21"/>
    <mergeCell ref="L21:N21"/>
    <mergeCell ref="O21:P21"/>
    <mergeCell ref="E22:F22"/>
    <mergeCell ref="H22:J22"/>
    <mergeCell ref="L22:N22"/>
    <mergeCell ref="O22:P22"/>
    <mergeCell ref="E23:F23"/>
    <mergeCell ref="H23:J23"/>
    <mergeCell ref="L23:N23"/>
    <mergeCell ref="O23:P23"/>
    <mergeCell ref="D24:F24"/>
    <mergeCell ref="H24:J24"/>
    <mergeCell ref="L24:N24"/>
    <mergeCell ref="O24:P24"/>
    <mergeCell ref="E25:F25"/>
    <mergeCell ref="H25:J25"/>
    <mergeCell ref="L25:N25"/>
    <mergeCell ref="O25:P25"/>
    <mergeCell ref="D26:F26"/>
    <mergeCell ref="H26:J26"/>
    <mergeCell ref="L26:N26"/>
    <mergeCell ref="O26:P26"/>
    <mergeCell ref="E27:F27"/>
    <mergeCell ref="H27:J27"/>
    <mergeCell ref="L27:N27"/>
    <mergeCell ref="O27:P27"/>
    <mergeCell ref="E28:F28"/>
    <mergeCell ref="H28:J28"/>
    <mergeCell ref="L28:N28"/>
    <mergeCell ref="O28:P28"/>
    <mergeCell ref="E29:F29"/>
    <mergeCell ref="H29:J29"/>
    <mergeCell ref="L29:N29"/>
    <mergeCell ref="O29:P29"/>
    <mergeCell ref="E30:F30"/>
    <mergeCell ref="H30:J30"/>
    <mergeCell ref="L30:N30"/>
    <mergeCell ref="O30:P30"/>
    <mergeCell ref="D31:F31"/>
    <mergeCell ref="H31:J31"/>
    <mergeCell ref="L31:N31"/>
    <mergeCell ref="O31:P31"/>
    <mergeCell ref="E32:F32"/>
    <mergeCell ref="H32:J32"/>
    <mergeCell ref="L32:N32"/>
    <mergeCell ref="O32:P32"/>
    <mergeCell ref="D33:F33"/>
    <mergeCell ref="H33:J33"/>
    <mergeCell ref="L33:N33"/>
    <mergeCell ref="O33:P33"/>
    <mergeCell ref="E34:F34"/>
    <mergeCell ref="H34:J34"/>
    <mergeCell ref="L34:N34"/>
    <mergeCell ref="O34:P34"/>
    <mergeCell ref="J37:L37"/>
    <mergeCell ref="A37:H37"/>
    <mergeCell ref="N37:Q37"/>
    <mergeCell ref="A40:Q40"/>
    <mergeCell ref="A42:E42"/>
    <mergeCell ref="F42:K42"/>
    <mergeCell ref="L42:Q42"/>
    <mergeCell ref="A43:F43"/>
    <mergeCell ref="G43:G44"/>
    <mergeCell ref="H43:J44"/>
    <mergeCell ref="K43:K44"/>
    <mergeCell ref="L43:P44"/>
    <mergeCell ref="Q43:Q44"/>
    <mergeCell ref="E44:F44"/>
    <mergeCell ref="B45:F45"/>
    <mergeCell ref="H45:J45"/>
    <mergeCell ref="L45:N45"/>
    <mergeCell ref="O45:P45"/>
    <mergeCell ref="C46:F46"/>
    <mergeCell ref="H46:J46"/>
    <mergeCell ref="L46:N46"/>
    <mergeCell ref="O46:P46"/>
    <mergeCell ref="D47:F47"/>
    <mergeCell ref="H47:J47"/>
    <mergeCell ref="L47:N47"/>
    <mergeCell ref="O47:P47"/>
    <mergeCell ref="E48:F48"/>
    <mergeCell ref="H48:J48"/>
    <mergeCell ref="L48:N48"/>
    <mergeCell ref="O48:P48"/>
    <mergeCell ref="C49:F49"/>
    <mergeCell ref="H49:J49"/>
    <mergeCell ref="L49:N49"/>
    <mergeCell ref="O49:P49"/>
    <mergeCell ref="D50:F50"/>
    <mergeCell ref="H50:J50"/>
    <mergeCell ref="L50:N50"/>
    <mergeCell ref="O50:P50"/>
    <mergeCell ref="E51:F51"/>
    <mergeCell ref="H51:J51"/>
    <mergeCell ref="L51:N51"/>
    <mergeCell ref="O51:P51"/>
    <mergeCell ref="C52:F52"/>
    <mergeCell ref="H52:J52"/>
    <mergeCell ref="L52:N52"/>
    <mergeCell ref="O52:P52"/>
    <mergeCell ref="D53:F53"/>
    <mergeCell ref="H53:J53"/>
    <mergeCell ref="L53:N53"/>
    <mergeCell ref="O53:P53"/>
    <mergeCell ref="E54:F54"/>
    <mergeCell ref="H54:J54"/>
    <mergeCell ref="L54:N54"/>
    <mergeCell ref="O54:P54"/>
    <mergeCell ref="D55:F55"/>
    <mergeCell ref="H55:J55"/>
    <mergeCell ref="L55:N55"/>
    <mergeCell ref="O55:P55"/>
    <mergeCell ref="E56:F56"/>
    <mergeCell ref="H56:J56"/>
    <mergeCell ref="L56:N56"/>
    <mergeCell ref="O56:P56"/>
    <mergeCell ref="E57:F57"/>
    <mergeCell ref="H57:J57"/>
    <mergeCell ref="L57:N57"/>
    <mergeCell ref="O57:P57"/>
    <mergeCell ref="E58:F58"/>
    <mergeCell ref="H58:J58"/>
    <mergeCell ref="L58:N58"/>
    <mergeCell ref="O58:P58"/>
    <mergeCell ref="E59:F59"/>
    <mergeCell ref="H59:J59"/>
    <mergeCell ref="L59:N59"/>
    <mergeCell ref="O59:P59"/>
    <mergeCell ref="E60:F60"/>
    <mergeCell ref="H60:J60"/>
    <mergeCell ref="L60:N60"/>
    <mergeCell ref="O60:P60"/>
    <mergeCell ref="A61:F61"/>
    <mergeCell ref="H61:J61"/>
    <mergeCell ref="L61:N61"/>
    <mergeCell ref="O61:P61"/>
    <mergeCell ref="B62:F62"/>
    <mergeCell ref="H62:J62"/>
    <mergeCell ref="L62:N62"/>
    <mergeCell ref="O62:P62"/>
    <mergeCell ref="C63:F63"/>
    <mergeCell ref="H63:J63"/>
    <mergeCell ref="L63:N63"/>
    <mergeCell ref="O63:P63"/>
    <mergeCell ref="D64:F64"/>
    <mergeCell ref="H64:J64"/>
    <mergeCell ref="L64:N64"/>
    <mergeCell ref="O64:P64"/>
    <mergeCell ref="E65:F65"/>
    <mergeCell ref="H65:J65"/>
    <mergeCell ref="L65:N65"/>
    <mergeCell ref="O65:P65"/>
    <mergeCell ref="C66:F66"/>
    <mergeCell ref="H66:J66"/>
    <mergeCell ref="L66:N66"/>
    <mergeCell ref="O66:P66"/>
    <mergeCell ref="D67:F67"/>
    <mergeCell ref="H67:J67"/>
    <mergeCell ref="L67:N67"/>
    <mergeCell ref="O67:P67"/>
    <mergeCell ref="E68:F68"/>
    <mergeCell ref="H68:J68"/>
    <mergeCell ref="L68:N68"/>
    <mergeCell ref="O68:P68"/>
    <mergeCell ref="A69:F69"/>
    <mergeCell ref="H69:J69"/>
    <mergeCell ref="L69:O69"/>
    <mergeCell ref="J72:L72"/>
    <mergeCell ref="A72:H72"/>
    <mergeCell ref="N72:Q72"/>
  </mergeCells>
  <printOptions/>
  <pageMargins left="0.5138888955116272" right="0" top="0.625" bottom="0" header="0" footer="0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24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4.140625" style="66" customWidth="1"/>
    <col min="2" max="3" width="4.00390625" style="66" customWidth="1"/>
    <col min="4" max="4" width="6.140625" style="66" customWidth="1"/>
    <col min="5" max="5" width="16.140625" style="66" customWidth="1"/>
    <col min="6" max="6" width="3.8515625" style="66" customWidth="1"/>
    <col min="7" max="7" width="1.1484375" style="66" customWidth="1"/>
    <col min="8" max="8" width="0.9921875" style="66" customWidth="1"/>
    <col min="9" max="9" width="1.28515625" style="66" customWidth="1"/>
    <col min="10" max="11" width="7.7109375" style="66" customWidth="1"/>
    <col min="12" max="12" width="1.7109375" style="66" customWidth="1"/>
    <col min="13" max="13" width="9.421875" style="66" customWidth="1"/>
    <col min="14" max="14" width="18.140625" style="66" customWidth="1"/>
    <col min="15" max="15" width="13.57421875" style="66" customWidth="1"/>
  </cols>
  <sheetData>
    <row r="1" ht="19.5" customHeight="1"/>
    <row r="2" spans="1:15" ht="31.5" customHeight="1">
      <c r="A2" s="180" t="s">
        <v>38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ht="10.5" customHeight="1"/>
    <row r="4" spans="1:15" ht="22.5" customHeight="1">
      <c r="A4" s="195" t="s">
        <v>279</v>
      </c>
      <c r="B4" s="195"/>
      <c r="C4" s="195"/>
      <c r="D4" s="181" t="s">
        <v>96</v>
      </c>
      <c r="E4" s="181"/>
      <c r="F4" s="181"/>
      <c r="G4" s="194"/>
      <c r="H4" s="194"/>
      <c r="I4" s="194"/>
      <c r="J4" s="194"/>
      <c r="K4" s="194"/>
      <c r="L4" s="211" t="s">
        <v>538</v>
      </c>
      <c r="M4" s="211"/>
      <c r="N4" s="211"/>
      <c r="O4" s="211"/>
    </row>
    <row r="5" spans="1:15" ht="22.5" customHeight="1">
      <c r="A5" s="183" t="s">
        <v>88</v>
      </c>
      <c r="B5" s="183"/>
      <c r="C5" s="183"/>
      <c r="D5" s="183"/>
      <c r="E5" s="183"/>
      <c r="F5" s="183" t="s">
        <v>78</v>
      </c>
      <c r="G5" s="183"/>
      <c r="H5" s="183"/>
      <c r="I5" s="183"/>
      <c r="J5" s="197" t="s">
        <v>32</v>
      </c>
      <c r="K5" s="197" t="s">
        <v>259</v>
      </c>
      <c r="L5" s="183" t="s">
        <v>233</v>
      </c>
      <c r="M5" s="183"/>
      <c r="N5" s="183"/>
      <c r="O5" s="183"/>
    </row>
    <row r="6" spans="1:15" ht="22.5" customHeight="1">
      <c r="A6" s="86" t="s">
        <v>97</v>
      </c>
      <c r="B6" s="86" t="s">
        <v>99</v>
      </c>
      <c r="C6" s="86" t="s">
        <v>109</v>
      </c>
      <c r="D6" s="86" t="s">
        <v>215</v>
      </c>
      <c r="E6" s="86" t="s">
        <v>210</v>
      </c>
      <c r="F6" s="183"/>
      <c r="G6" s="183"/>
      <c r="H6" s="183"/>
      <c r="I6" s="183"/>
      <c r="J6" s="197"/>
      <c r="K6" s="197"/>
      <c r="L6" s="183"/>
      <c r="M6" s="183"/>
      <c r="N6" s="183"/>
      <c r="O6" s="183"/>
    </row>
    <row r="7" spans="1:15" ht="22.5" customHeight="1">
      <c r="A7" s="202" t="s">
        <v>399</v>
      </c>
      <c r="B7" s="202"/>
      <c r="C7" s="202"/>
      <c r="D7" s="202"/>
      <c r="E7" s="202"/>
      <c r="F7" s="212">
        <v>20350</v>
      </c>
      <c r="G7" s="212"/>
      <c r="H7" s="212"/>
      <c r="I7" s="212"/>
      <c r="J7" s="87">
        <v>20680</v>
      </c>
      <c r="K7" s="87">
        <v>-330</v>
      </c>
      <c r="L7" s="213"/>
      <c r="M7" s="213"/>
      <c r="N7" s="213"/>
      <c r="O7" s="1"/>
    </row>
    <row r="8" spans="1:15" ht="22.5" customHeight="1">
      <c r="A8" s="2"/>
      <c r="B8" s="202" t="s">
        <v>37</v>
      </c>
      <c r="C8" s="202"/>
      <c r="D8" s="202"/>
      <c r="E8" s="202"/>
      <c r="F8" s="212">
        <v>2530</v>
      </c>
      <c r="G8" s="212"/>
      <c r="H8" s="212"/>
      <c r="I8" s="212"/>
      <c r="J8" s="87">
        <v>520</v>
      </c>
      <c r="K8" s="87">
        <v>2010</v>
      </c>
      <c r="L8" s="213"/>
      <c r="M8" s="213"/>
      <c r="N8" s="213"/>
      <c r="O8" s="1"/>
    </row>
    <row r="9" spans="1:15" ht="22.5" customHeight="1">
      <c r="A9" s="3"/>
      <c r="B9" s="2"/>
      <c r="C9" s="202" t="s">
        <v>276</v>
      </c>
      <c r="D9" s="202"/>
      <c r="E9" s="202"/>
      <c r="F9" s="212">
        <v>2530</v>
      </c>
      <c r="G9" s="212"/>
      <c r="H9" s="212"/>
      <c r="I9" s="212"/>
      <c r="J9" s="87">
        <v>520</v>
      </c>
      <c r="K9" s="87">
        <v>2010</v>
      </c>
      <c r="L9" s="213"/>
      <c r="M9" s="213"/>
      <c r="N9" s="213"/>
      <c r="O9" s="1"/>
    </row>
    <row r="10" spans="1:15" ht="22.5" customHeight="1">
      <c r="A10" s="3"/>
      <c r="B10" s="4"/>
      <c r="C10" s="4"/>
      <c r="D10" s="202" t="s">
        <v>386</v>
      </c>
      <c r="E10" s="202"/>
      <c r="F10" s="212">
        <v>1730</v>
      </c>
      <c r="G10" s="212"/>
      <c r="H10" s="212"/>
      <c r="I10" s="212"/>
      <c r="J10" s="87">
        <v>0</v>
      </c>
      <c r="K10" s="87">
        <v>1730</v>
      </c>
      <c r="L10" s="213"/>
      <c r="M10" s="213"/>
      <c r="N10" s="213"/>
      <c r="O10" s="1"/>
    </row>
    <row r="11" spans="1:15" ht="22.5" customHeight="1">
      <c r="A11" s="3"/>
      <c r="B11" s="4"/>
      <c r="C11" s="4"/>
      <c r="D11" s="4"/>
      <c r="E11" s="88" t="s">
        <v>416</v>
      </c>
      <c r="F11" s="212">
        <v>1730</v>
      </c>
      <c r="G11" s="212"/>
      <c r="H11" s="212"/>
      <c r="I11" s="212"/>
      <c r="J11" s="87">
        <v>0</v>
      </c>
      <c r="K11" s="87">
        <v>1730</v>
      </c>
      <c r="L11" s="213" t="s">
        <v>462</v>
      </c>
      <c r="M11" s="213"/>
      <c r="N11" s="213"/>
      <c r="O11" s="89">
        <v>700000</v>
      </c>
    </row>
    <row r="12" spans="1:15" ht="22.5" customHeight="1">
      <c r="A12" s="3"/>
      <c r="B12" s="4"/>
      <c r="C12" s="4"/>
      <c r="D12" s="4"/>
      <c r="E12" s="3"/>
      <c r="F12" s="214"/>
      <c r="G12" s="214"/>
      <c r="H12" s="214"/>
      <c r="I12" s="214"/>
      <c r="J12" s="5"/>
      <c r="K12" s="5"/>
      <c r="L12" s="213" t="s">
        <v>467</v>
      </c>
      <c r="M12" s="213"/>
      <c r="N12" s="213"/>
      <c r="O12" s="89">
        <v>700000</v>
      </c>
    </row>
    <row r="13" spans="1:15" ht="22.5" customHeight="1">
      <c r="A13" s="3"/>
      <c r="B13" s="4"/>
      <c r="C13" s="4"/>
      <c r="D13" s="4"/>
      <c r="E13" s="3"/>
      <c r="F13" s="214"/>
      <c r="G13" s="214"/>
      <c r="H13" s="214"/>
      <c r="I13" s="214"/>
      <c r="J13" s="5"/>
      <c r="K13" s="5"/>
      <c r="L13" s="213" t="s">
        <v>523</v>
      </c>
      <c r="M13" s="213"/>
      <c r="N13" s="213"/>
      <c r="O13" s="89">
        <v>330000</v>
      </c>
    </row>
    <row r="14" spans="1:15" ht="22.5" customHeight="1">
      <c r="A14" s="3"/>
      <c r="B14" s="4"/>
      <c r="C14" s="4"/>
      <c r="D14" s="202" t="s">
        <v>394</v>
      </c>
      <c r="E14" s="202"/>
      <c r="F14" s="212">
        <v>800</v>
      </c>
      <c r="G14" s="212"/>
      <c r="H14" s="212"/>
      <c r="I14" s="212"/>
      <c r="J14" s="87">
        <v>0</v>
      </c>
      <c r="K14" s="87">
        <v>800</v>
      </c>
      <c r="L14" s="213"/>
      <c r="M14" s="213"/>
      <c r="N14" s="213"/>
      <c r="O14" s="1"/>
    </row>
    <row r="15" spans="1:15" ht="22.5" customHeight="1">
      <c r="A15" s="3"/>
      <c r="B15" s="4"/>
      <c r="C15" s="4"/>
      <c r="D15" s="4"/>
      <c r="E15" s="88" t="s">
        <v>543</v>
      </c>
      <c r="F15" s="212">
        <v>800</v>
      </c>
      <c r="G15" s="212"/>
      <c r="H15" s="212"/>
      <c r="I15" s="212"/>
      <c r="J15" s="87">
        <v>0</v>
      </c>
      <c r="K15" s="87">
        <v>800</v>
      </c>
      <c r="L15" s="213" t="s">
        <v>522</v>
      </c>
      <c r="M15" s="213"/>
      <c r="N15" s="213"/>
      <c r="O15" s="89">
        <v>400000</v>
      </c>
    </row>
    <row r="16" spans="1:15" ht="22.5" customHeight="1">
      <c r="A16" s="3"/>
      <c r="B16" s="4"/>
      <c r="C16" s="4"/>
      <c r="D16" s="4"/>
      <c r="E16" s="3"/>
      <c r="F16" s="214"/>
      <c r="G16" s="214"/>
      <c r="H16" s="214"/>
      <c r="I16" s="214"/>
      <c r="J16" s="5"/>
      <c r="K16" s="5"/>
      <c r="L16" s="213" t="s">
        <v>503</v>
      </c>
      <c r="M16" s="213"/>
      <c r="N16" s="213"/>
      <c r="O16" s="89">
        <v>400000</v>
      </c>
    </row>
    <row r="17" spans="1:15" ht="22.5" customHeight="1">
      <c r="A17" s="2"/>
      <c r="B17" s="202" t="s">
        <v>396</v>
      </c>
      <c r="C17" s="202"/>
      <c r="D17" s="202"/>
      <c r="E17" s="202"/>
      <c r="F17" s="212">
        <v>17820</v>
      </c>
      <c r="G17" s="212"/>
      <c r="H17" s="212"/>
      <c r="I17" s="212"/>
      <c r="J17" s="87">
        <v>20160</v>
      </c>
      <c r="K17" s="87">
        <v>-2340</v>
      </c>
      <c r="L17" s="213"/>
      <c r="M17" s="213"/>
      <c r="N17" s="213"/>
      <c r="O17" s="1"/>
    </row>
    <row r="18" spans="1:15" ht="22.5" customHeight="1">
      <c r="A18" s="3"/>
      <c r="B18" s="2"/>
      <c r="C18" s="202" t="s">
        <v>533</v>
      </c>
      <c r="D18" s="202"/>
      <c r="E18" s="202"/>
      <c r="F18" s="212">
        <v>17820</v>
      </c>
      <c r="G18" s="212"/>
      <c r="H18" s="212"/>
      <c r="I18" s="212"/>
      <c r="J18" s="87">
        <v>20160</v>
      </c>
      <c r="K18" s="87">
        <v>-2340</v>
      </c>
      <c r="L18" s="213"/>
      <c r="M18" s="213"/>
      <c r="N18" s="213"/>
      <c r="O18" s="1"/>
    </row>
    <row r="19" spans="1:15" ht="22.5" customHeight="1">
      <c r="A19" s="3"/>
      <c r="B19" s="4"/>
      <c r="C19" s="4"/>
      <c r="D19" s="202" t="s">
        <v>224</v>
      </c>
      <c r="E19" s="202"/>
      <c r="F19" s="212">
        <v>17820</v>
      </c>
      <c r="G19" s="212"/>
      <c r="H19" s="212"/>
      <c r="I19" s="212"/>
      <c r="J19" s="87">
        <v>0</v>
      </c>
      <c r="K19" s="87">
        <v>17820</v>
      </c>
      <c r="L19" s="213"/>
      <c r="M19" s="213"/>
      <c r="N19" s="213"/>
      <c r="O19" s="1"/>
    </row>
    <row r="20" spans="1:15" ht="22.5" customHeight="1">
      <c r="A20" s="3"/>
      <c r="B20" s="4"/>
      <c r="C20" s="4"/>
      <c r="D20" s="4"/>
      <c r="E20" s="88" t="s">
        <v>533</v>
      </c>
      <c r="F20" s="212">
        <v>17820</v>
      </c>
      <c r="G20" s="212"/>
      <c r="H20" s="212"/>
      <c r="I20" s="212"/>
      <c r="J20" s="87">
        <v>0</v>
      </c>
      <c r="K20" s="87">
        <v>17820</v>
      </c>
      <c r="L20" s="213" t="s">
        <v>127</v>
      </c>
      <c r="M20" s="213"/>
      <c r="N20" s="213"/>
      <c r="O20" s="89">
        <v>17820000</v>
      </c>
    </row>
    <row r="21" spans="1:15" ht="22.5" customHeight="1">
      <c r="A21" s="202" t="s">
        <v>47</v>
      </c>
      <c r="B21" s="202"/>
      <c r="C21" s="202"/>
      <c r="D21" s="202"/>
      <c r="E21" s="202"/>
      <c r="F21" s="212">
        <v>352083</v>
      </c>
      <c r="G21" s="212"/>
      <c r="H21" s="212"/>
      <c r="I21" s="212"/>
      <c r="J21" s="87">
        <v>350476</v>
      </c>
      <c r="K21" s="87">
        <v>1607</v>
      </c>
      <c r="L21" s="213"/>
      <c r="M21" s="213"/>
      <c r="N21" s="213"/>
      <c r="O21" s="1"/>
    </row>
    <row r="22" spans="1:15" ht="22.5" customHeight="1">
      <c r="A22" s="2"/>
      <c r="B22" s="202" t="s">
        <v>234</v>
      </c>
      <c r="C22" s="202"/>
      <c r="D22" s="202"/>
      <c r="E22" s="202"/>
      <c r="F22" s="212">
        <v>327016</v>
      </c>
      <c r="G22" s="212"/>
      <c r="H22" s="212"/>
      <c r="I22" s="212"/>
      <c r="J22" s="87">
        <v>324526</v>
      </c>
      <c r="K22" s="87">
        <v>2490</v>
      </c>
      <c r="L22" s="213"/>
      <c r="M22" s="213"/>
      <c r="N22" s="213"/>
      <c r="O22" s="1"/>
    </row>
    <row r="23" spans="1:15" ht="22.5" customHeight="1">
      <c r="A23" s="3"/>
      <c r="B23" s="2"/>
      <c r="C23" s="202" t="s">
        <v>542</v>
      </c>
      <c r="D23" s="202"/>
      <c r="E23" s="202"/>
      <c r="F23" s="212">
        <v>327016</v>
      </c>
      <c r="G23" s="212"/>
      <c r="H23" s="212"/>
      <c r="I23" s="212"/>
      <c r="J23" s="87">
        <v>324526</v>
      </c>
      <c r="K23" s="87">
        <v>2490</v>
      </c>
      <c r="L23" s="213"/>
      <c r="M23" s="213"/>
      <c r="N23" s="213"/>
      <c r="O23" s="1"/>
    </row>
    <row r="24" spans="1:15" ht="22.5" customHeight="1">
      <c r="A24" s="3"/>
      <c r="B24" s="4"/>
      <c r="C24" s="4"/>
      <c r="D24" s="202" t="s">
        <v>540</v>
      </c>
      <c r="E24" s="202"/>
      <c r="F24" s="212">
        <v>2915</v>
      </c>
      <c r="G24" s="212"/>
      <c r="H24" s="212"/>
      <c r="I24" s="212"/>
      <c r="J24" s="87">
        <v>0</v>
      </c>
      <c r="K24" s="87">
        <v>2915</v>
      </c>
      <c r="L24" s="213"/>
      <c r="M24" s="213"/>
      <c r="N24" s="213"/>
      <c r="O24" s="1"/>
    </row>
    <row r="25" spans="1:15" ht="22.5" customHeight="1">
      <c r="A25" s="3"/>
      <c r="B25" s="4"/>
      <c r="C25" s="4"/>
      <c r="D25" s="4"/>
      <c r="E25" s="88" t="s">
        <v>438</v>
      </c>
      <c r="F25" s="212">
        <v>2229</v>
      </c>
      <c r="G25" s="212"/>
      <c r="H25" s="212"/>
      <c r="I25" s="212"/>
      <c r="J25" s="87">
        <v>0</v>
      </c>
      <c r="K25" s="87">
        <v>2229</v>
      </c>
      <c r="L25" s="213" t="s">
        <v>501</v>
      </c>
      <c r="M25" s="213"/>
      <c r="N25" s="213"/>
      <c r="O25" s="89">
        <v>1844000</v>
      </c>
    </row>
    <row r="26" spans="1:15" ht="22.5" customHeight="1">
      <c r="A26" s="3"/>
      <c r="B26" s="4"/>
      <c r="C26" s="4"/>
      <c r="D26" s="4"/>
      <c r="E26" s="3"/>
      <c r="F26" s="214"/>
      <c r="G26" s="214"/>
      <c r="H26" s="214"/>
      <c r="I26" s="214"/>
      <c r="J26" s="5"/>
      <c r="K26" s="5"/>
      <c r="L26" s="213" t="s">
        <v>507</v>
      </c>
      <c r="M26" s="213"/>
      <c r="N26" s="213"/>
      <c r="O26" s="89">
        <v>385000</v>
      </c>
    </row>
    <row r="27" spans="1:15" ht="22.5" customHeight="1">
      <c r="A27" s="3"/>
      <c r="B27" s="4"/>
      <c r="C27" s="4"/>
      <c r="D27" s="4"/>
      <c r="E27" s="90" t="s">
        <v>58</v>
      </c>
      <c r="F27" s="212">
        <v>686</v>
      </c>
      <c r="G27" s="212"/>
      <c r="H27" s="212"/>
      <c r="I27" s="212"/>
      <c r="J27" s="87">
        <v>0</v>
      </c>
      <c r="K27" s="87">
        <v>686</v>
      </c>
      <c r="L27" s="213" t="s">
        <v>117</v>
      </c>
      <c r="M27" s="213"/>
      <c r="N27" s="213"/>
      <c r="O27" s="89">
        <v>260000</v>
      </c>
    </row>
    <row r="28" spans="1:15" ht="22.5" customHeight="1">
      <c r="A28" s="3"/>
      <c r="B28" s="4"/>
      <c r="C28" s="4"/>
      <c r="D28" s="4"/>
      <c r="E28" s="3"/>
      <c r="F28" s="214"/>
      <c r="G28" s="214"/>
      <c r="H28" s="214"/>
      <c r="I28" s="214"/>
      <c r="J28" s="5"/>
      <c r="K28" s="5"/>
      <c r="L28" s="213" t="s">
        <v>119</v>
      </c>
      <c r="M28" s="213"/>
      <c r="N28" s="213"/>
      <c r="O28" s="89">
        <v>250000</v>
      </c>
    </row>
    <row r="29" spans="1:15" ht="22.5" customHeight="1">
      <c r="A29" s="3"/>
      <c r="B29" s="4"/>
      <c r="C29" s="4"/>
      <c r="D29" s="4"/>
      <c r="E29" s="3"/>
      <c r="F29" s="214"/>
      <c r="G29" s="214"/>
      <c r="H29" s="214"/>
      <c r="I29" s="214"/>
      <c r="J29" s="5"/>
      <c r="K29" s="5"/>
      <c r="L29" s="213" t="s">
        <v>123</v>
      </c>
      <c r="M29" s="213"/>
      <c r="N29" s="213"/>
      <c r="O29" s="89">
        <v>90000</v>
      </c>
    </row>
    <row r="30" spans="1:15" ht="22.5" customHeight="1">
      <c r="A30" s="3"/>
      <c r="B30" s="4"/>
      <c r="C30" s="4"/>
      <c r="D30" s="4"/>
      <c r="E30" s="3"/>
      <c r="F30" s="214"/>
      <c r="G30" s="214"/>
      <c r="H30" s="214"/>
      <c r="I30" s="214"/>
      <c r="J30" s="5"/>
      <c r="K30" s="5"/>
      <c r="L30" s="213" t="s">
        <v>124</v>
      </c>
      <c r="M30" s="213"/>
      <c r="N30" s="213"/>
      <c r="O30" s="89">
        <v>86000</v>
      </c>
    </row>
    <row r="31" spans="1:15" ht="22.5" customHeight="1">
      <c r="A31" s="3"/>
      <c r="B31" s="4"/>
      <c r="C31" s="4"/>
      <c r="D31" s="202" t="s">
        <v>549</v>
      </c>
      <c r="E31" s="202"/>
      <c r="F31" s="212">
        <v>3064</v>
      </c>
      <c r="G31" s="212"/>
      <c r="H31" s="212"/>
      <c r="I31" s="212"/>
      <c r="J31" s="87">
        <v>0</v>
      </c>
      <c r="K31" s="87">
        <v>3064</v>
      </c>
      <c r="L31" s="213"/>
      <c r="M31" s="213"/>
      <c r="N31" s="213"/>
      <c r="O31" s="1"/>
    </row>
    <row r="32" spans="1:15" ht="22.5" customHeight="1">
      <c r="A32" s="3"/>
      <c r="B32" s="4"/>
      <c r="C32" s="4"/>
      <c r="D32" s="4"/>
      <c r="E32" s="88" t="s">
        <v>438</v>
      </c>
      <c r="F32" s="212">
        <v>2302</v>
      </c>
      <c r="G32" s="212"/>
      <c r="H32" s="212"/>
      <c r="I32" s="212"/>
      <c r="J32" s="87">
        <v>0</v>
      </c>
      <c r="K32" s="87">
        <v>2302</v>
      </c>
      <c r="L32" s="213" t="s">
        <v>491</v>
      </c>
      <c r="M32" s="213"/>
      <c r="N32" s="213"/>
      <c r="O32" s="89">
        <v>397000</v>
      </c>
    </row>
    <row r="33" spans="1:15" ht="22.5" customHeight="1">
      <c r="A33" s="3"/>
      <c r="B33" s="4"/>
      <c r="C33" s="4"/>
      <c r="D33" s="4"/>
      <c r="E33" s="3"/>
      <c r="F33" s="214"/>
      <c r="G33" s="214"/>
      <c r="H33" s="214"/>
      <c r="I33" s="214"/>
      <c r="J33" s="5"/>
      <c r="K33" s="5"/>
      <c r="L33" s="213" t="s">
        <v>500</v>
      </c>
      <c r="M33" s="213"/>
      <c r="N33" s="213"/>
      <c r="O33" s="89">
        <v>1905000</v>
      </c>
    </row>
    <row r="34" spans="1:15" ht="22.5" customHeight="1">
      <c r="A34" s="3"/>
      <c r="B34" s="4"/>
      <c r="C34" s="4"/>
      <c r="D34" s="4"/>
      <c r="E34" s="90" t="s">
        <v>58</v>
      </c>
      <c r="F34" s="212">
        <v>762</v>
      </c>
      <c r="G34" s="212"/>
      <c r="H34" s="212"/>
      <c r="I34" s="212"/>
      <c r="J34" s="87">
        <v>0</v>
      </c>
      <c r="K34" s="87">
        <v>762</v>
      </c>
      <c r="L34" s="213" t="s">
        <v>122</v>
      </c>
      <c r="M34" s="213"/>
      <c r="N34" s="213"/>
      <c r="O34" s="89">
        <v>270000</v>
      </c>
    </row>
    <row r="35" ht="21" customHeight="1"/>
    <row r="36" ht="1.5" customHeight="1"/>
    <row r="37" spans="1:15" ht="17.25" customHeight="1">
      <c r="A37" s="187" t="s">
        <v>516</v>
      </c>
      <c r="B37" s="187"/>
      <c r="C37" s="187"/>
      <c r="D37" s="187"/>
      <c r="E37" s="187"/>
      <c r="F37" s="187"/>
      <c r="G37" s="187"/>
      <c r="I37" s="194" t="s">
        <v>113</v>
      </c>
      <c r="J37" s="194"/>
      <c r="K37" s="194"/>
      <c r="L37" s="194"/>
      <c r="N37" s="188" t="s">
        <v>42</v>
      </c>
      <c r="O37" s="188"/>
    </row>
    <row r="38" ht="5.25" customHeight="1"/>
    <row r="39" ht="19.5" customHeight="1"/>
    <row r="40" spans="1:15" ht="31.5" customHeight="1">
      <c r="A40" s="180" t="s">
        <v>38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</row>
    <row r="41" ht="10.5" customHeight="1"/>
    <row r="42" spans="1:15" ht="22.5" customHeight="1">
      <c r="A42" s="195" t="s">
        <v>279</v>
      </c>
      <c r="B42" s="195"/>
      <c r="C42" s="195"/>
      <c r="D42" s="181" t="s">
        <v>96</v>
      </c>
      <c r="E42" s="181"/>
      <c r="F42" s="181"/>
      <c r="G42" s="194"/>
      <c r="H42" s="194"/>
      <c r="I42" s="194"/>
      <c r="J42" s="194"/>
      <c r="K42" s="194"/>
      <c r="L42" s="211" t="s">
        <v>538</v>
      </c>
      <c r="M42" s="211"/>
      <c r="N42" s="211"/>
      <c r="O42" s="211"/>
    </row>
    <row r="43" spans="1:15" ht="22.5" customHeight="1">
      <c r="A43" s="183" t="s">
        <v>88</v>
      </c>
      <c r="B43" s="183"/>
      <c r="C43" s="183"/>
      <c r="D43" s="183"/>
      <c r="E43" s="183"/>
      <c r="F43" s="183" t="s">
        <v>78</v>
      </c>
      <c r="G43" s="183"/>
      <c r="H43" s="183"/>
      <c r="I43" s="183"/>
      <c r="J43" s="197" t="s">
        <v>32</v>
      </c>
      <c r="K43" s="197" t="s">
        <v>259</v>
      </c>
      <c r="L43" s="183" t="s">
        <v>233</v>
      </c>
      <c r="M43" s="183"/>
      <c r="N43" s="183"/>
      <c r="O43" s="183"/>
    </row>
    <row r="44" spans="1:15" ht="22.5" customHeight="1">
      <c r="A44" s="86" t="s">
        <v>97</v>
      </c>
      <c r="B44" s="86" t="s">
        <v>99</v>
      </c>
      <c r="C44" s="86" t="s">
        <v>109</v>
      </c>
      <c r="D44" s="86" t="s">
        <v>215</v>
      </c>
      <c r="E44" s="86" t="s">
        <v>210</v>
      </c>
      <c r="F44" s="183"/>
      <c r="G44" s="183"/>
      <c r="H44" s="183"/>
      <c r="I44" s="183"/>
      <c r="J44" s="197"/>
      <c r="K44" s="197"/>
      <c r="L44" s="183"/>
      <c r="M44" s="183"/>
      <c r="N44" s="183"/>
      <c r="O44" s="183"/>
    </row>
    <row r="45" spans="1:15" ht="22.5" customHeight="1">
      <c r="A45" s="3"/>
      <c r="B45" s="4"/>
      <c r="C45" s="4"/>
      <c r="D45" s="4"/>
      <c r="E45" s="3"/>
      <c r="F45" s="214"/>
      <c r="G45" s="214"/>
      <c r="H45" s="214"/>
      <c r="I45" s="214"/>
      <c r="J45" s="5"/>
      <c r="K45" s="5"/>
      <c r="L45" s="213" t="s">
        <v>125</v>
      </c>
      <c r="M45" s="213"/>
      <c r="N45" s="213"/>
      <c r="O45" s="89">
        <v>240000</v>
      </c>
    </row>
    <row r="46" spans="1:15" ht="22.5" customHeight="1">
      <c r="A46" s="3"/>
      <c r="B46" s="4"/>
      <c r="C46" s="4"/>
      <c r="D46" s="4"/>
      <c r="E46" s="3"/>
      <c r="F46" s="214"/>
      <c r="G46" s="214"/>
      <c r="H46" s="214"/>
      <c r="I46" s="214"/>
      <c r="J46" s="5"/>
      <c r="K46" s="5"/>
      <c r="L46" s="213" t="s">
        <v>118</v>
      </c>
      <c r="M46" s="213"/>
      <c r="N46" s="213"/>
      <c r="O46" s="89">
        <v>140000</v>
      </c>
    </row>
    <row r="47" spans="1:15" ht="22.5" customHeight="1">
      <c r="A47" s="3"/>
      <c r="B47" s="4"/>
      <c r="C47" s="4"/>
      <c r="D47" s="4"/>
      <c r="E47" s="3"/>
      <c r="F47" s="214"/>
      <c r="G47" s="214"/>
      <c r="H47" s="214"/>
      <c r="I47" s="214"/>
      <c r="J47" s="5"/>
      <c r="K47" s="5"/>
      <c r="L47" s="213" t="s">
        <v>156</v>
      </c>
      <c r="M47" s="213"/>
      <c r="N47" s="213"/>
      <c r="O47" s="89">
        <v>112000</v>
      </c>
    </row>
    <row r="48" spans="1:15" ht="22.5" customHeight="1">
      <c r="A48" s="3"/>
      <c r="B48" s="4"/>
      <c r="C48" s="4"/>
      <c r="D48" s="202" t="s">
        <v>389</v>
      </c>
      <c r="E48" s="202"/>
      <c r="F48" s="212">
        <v>65721</v>
      </c>
      <c r="G48" s="212"/>
      <c r="H48" s="212"/>
      <c r="I48" s="212"/>
      <c r="J48" s="87">
        <v>0</v>
      </c>
      <c r="K48" s="87">
        <v>65721</v>
      </c>
      <c r="L48" s="213"/>
      <c r="M48" s="213"/>
      <c r="N48" s="213"/>
      <c r="O48" s="1"/>
    </row>
    <row r="49" spans="1:15" ht="22.5" customHeight="1">
      <c r="A49" s="3"/>
      <c r="B49" s="4"/>
      <c r="C49" s="4"/>
      <c r="D49" s="4"/>
      <c r="E49" s="88" t="s">
        <v>438</v>
      </c>
      <c r="F49" s="212">
        <v>56577</v>
      </c>
      <c r="G49" s="212"/>
      <c r="H49" s="212"/>
      <c r="I49" s="212"/>
      <c r="J49" s="87">
        <v>0</v>
      </c>
      <c r="K49" s="87">
        <v>56577</v>
      </c>
      <c r="L49" s="213" t="s">
        <v>464</v>
      </c>
      <c r="M49" s="213"/>
      <c r="N49" s="213"/>
      <c r="O49" s="89">
        <v>43752000</v>
      </c>
    </row>
    <row r="50" spans="1:15" ht="22.5" customHeight="1">
      <c r="A50" s="3"/>
      <c r="B50" s="4"/>
      <c r="C50" s="4"/>
      <c r="D50" s="4"/>
      <c r="E50" s="3"/>
      <c r="F50" s="214"/>
      <c r="G50" s="214"/>
      <c r="H50" s="214"/>
      <c r="I50" s="214"/>
      <c r="J50" s="5"/>
      <c r="K50" s="5"/>
      <c r="L50" s="213" t="s">
        <v>3</v>
      </c>
      <c r="M50" s="213"/>
      <c r="N50" s="213"/>
      <c r="O50" s="89">
        <v>349000</v>
      </c>
    </row>
    <row r="51" spans="1:15" ht="22.5" customHeight="1">
      <c r="A51" s="3"/>
      <c r="B51" s="4"/>
      <c r="C51" s="4"/>
      <c r="D51" s="4"/>
      <c r="E51" s="3"/>
      <c r="F51" s="214"/>
      <c r="G51" s="214"/>
      <c r="H51" s="214"/>
      <c r="I51" s="214"/>
      <c r="J51" s="5"/>
      <c r="K51" s="5"/>
      <c r="L51" s="213" t="s">
        <v>466</v>
      </c>
      <c r="M51" s="213"/>
      <c r="N51" s="213"/>
      <c r="O51" s="89">
        <v>4740000</v>
      </c>
    </row>
    <row r="52" spans="1:15" ht="22.5" customHeight="1">
      <c r="A52" s="3"/>
      <c r="B52" s="4"/>
      <c r="C52" s="4"/>
      <c r="D52" s="4"/>
      <c r="E52" s="3"/>
      <c r="F52" s="214"/>
      <c r="G52" s="214"/>
      <c r="H52" s="214"/>
      <c r="I52" s="214"/>
      <c r="J52" s="5"/>
      <c r="K52" s="5"/>
      <c r="L52" s="213" t="s">
        <v>471</v>
      </c>
      <c r="M52" s="213"/>
      <c r="N52" s="213"/>
      <c r="O52" s="89">
        <v>6636000</v>
      </c>
    </row>
    <row r="53" spans="1:15" ht="22.5" customHeight="1">
      <c r="A53" s="3"/>
      <c r="B53" s="4"/>
      <c r="C53" s="4"/>
      <c r="D53" s="4"/>
      <c r="E53" s="3"/>
      <c r="F53" s="214"/>
      <c r="G53" s="214"/>
      <c r="H53" s="214"/>
      <c r="I53" s="214"/>
      <c r="J53" s="5"/>
      <c r="K53" s="5"/>
      <c r="L53" s="213" t="s">
        <v>468</v>
      </c>
      <c r="M53" s="213"/>
      <c r="N53" s="213"/>
      <c r="O53" s="89">
        <v>1100000</v>
      </c>
    </row>
    <row r="54" spans="1:15" ht="22.5" customHeight="1">
      <c r="A54" s="3"/>
      <c r="B54" s="4"/>
      <c r="C54" s="4"/>
      <c r="D54" s="4"/>
      <c r="E54" s="90" t="s">
        <v>58</v>
      </c>
      <c r="F54" s="212">
        <v>9144</v>
      </c>
      <c r="G54" s="212"/>
      <c r="H54" s="212"/>
      <c r="I54" s="212"/>
      <c r="J54" s="87">
        <v>0</v>
      </c>
      <c r="K54" s="87">
        <v>9144</v>
      </c>
      <c r="L54" s="213" t="s">
        <v>519</v>
      </c>
      <c r="M54" s="213"/>
      <c r="N54" s="213"/>
      <c r="O54" s="89">
        <v>3600000</v>
      </c>
    </row>
    <row r="55" spans="1:15" ht="22.5" customHeight="1">
      <c r="A55" s="3"/>
      <c r="B55" s="4"/>
      <c r="C55" s="4"/>
      <c r="D55" s="4"/>
      <c r="E55" s="3"/>
      <c r="F55" s="214"/>
      <c r="G55" s="214"/>
      <c r="H55" s="214"/>
      <c r="I55" s="214"/>
      <c r="J55" s="5"/>
      <c r="K55" s="5"/>
      <c r="L55" s="213" t="s">
        <v>527</v>
      </c>
      <c r="M55" s="213"/>
      <c r="N55" s="213"/>
      <c r="O55" s="89">
        <v>3336000</v>
      </c>
    </row>
    <row r="56" spans="1:15" ht="22.5" customHeight="1">
      <c r="A56" s="3"/>
      <c r="B56" s="4"/>
      <c r="C56" s="4"/>
      <c r="D56" s="4"/>
      <c r="E56" s="3"/>
      <c r="F56" s="214"/>
      <c r="G56" s="214"/>
      <c r="H56" s="214"/>
      <c r="I56" s="214"/>
      <c r="J56" s="5"/>
      <c r="K56" s="5"/>
      <c r="L56" s="213" t="s">
        <v>504</v>
      </c>
      <c r="M56" s="213"/>
      <c r="N56" s="213"/>
      <c r="O56" s="89">
        <v>1224000</v>
      </c>
    </row>
    <row r="57" spans="1:15" ht="22.5" customHeight="1">
      <c r="A57" s="3"/>
      <c r="B57" s="4"/>
      <c r="C57" s="4"/>
      <c r="D57" s="4"/>
      <c r="E57" s="3"/>
      <c r="F57" s="214"/>
      <c r="G57" s="214"/>
      <c r="H57" s="214"/>
      <c r="I57" s="214"/>
      <c r="J57" s="5"/>
      <c r="K57" s="5"/>
      <c r="L57" s="213" t="s">
        <v>463</v>
      </c>
      <c r="M57" s="213"/>
      <c r="N57" s="213"/>
      <c r="O57" s="89">
        <v>984000</v>
      </c>
    </row>
    <row r="58" spans="1:15" ht="22.5" customHeight="1">
      <c r="A58" s="3"/>
      <c r="B58" s="4"/>
      <c r="C58" s="4"/>
      <c r="D58" s="202" t="s">
        <v>418</v>
      </c>
      <c r="E58" s="202"/>
      <c r="F58" s="212">
        <v>31370</v>
      </c>
      <c r="G58" s="212"/>
      <c r="H58" s="212"/>
      <c r="I58" s="212"/>
      <c r="J58" s="87">
        <v>0</v>
      </c>
      <c r="K58" s="87">
        <v>31370</v>
      </c>
      <c r="L58" s="213"/>
      <c r="M58" s="213"/>
      <c r="N58" s="213"/>
      <c r="O58" s="1"/>
    </row>
    <row r="59" spans="1:15" ht="22.5" customHeight="1">
      <c r="A59" s="3"/>
      <c r="B59" s="4"/>
      <c r="C59" s="4"/>
      <c r="D59" s="4"/>
      <c r="E59" s="88" t="s">
        <v>439</v>
      </c>
      <c r="F59" s="212">
        <v>27983</v>
      </c>
      <c r="G59" s="212"/>
      <c r="H59" s="212"/>
      <c r="I59" s="212"/>
      <c r="J59" s="87">
        <v>0</v>
      </c>
      <c r="K59" s="87">
        <v>27983</v>
      </c>
      <c r="L59" s="213" t="s">
        <v>469</v>
      </c>
      <c r="M59" s="213"/>
      <c r="N59" s="213"/>
      <c r="O59" s="89">
        <v>21876000</v>
      </c>
    </row>
    <row r="60" spans="1:15" ht="22.5" customHeight="1">
      <c r="A60" s="3"/>
      <c r="B60" s="4"/>
      <c r="C60" s="4"/>
      <c r="D60" s="4"/>
      <c r="E60" s="3"/>
      <c r="F60" s="214"/>
      <c r="G60" s="214"/>
      <c r="H60" s="214"/>
      <c r="I60" s="214"/>
      <c r="J60" s="5"/>
      <c r="K60" s="5"/>
      <c r="L60" s="213" t="s">
        <v>526</v>
      </c>
      <c r="M60" s="213"/>
      <c r="N60" s="213"/>
      <c r="O60" s="89">
        <v>160000</v>
      </c>
    </row>
    <row r="61" spans="1:15" ht="22.5" customHeight="1">
      <c r="A61" s="3"/>
      <c r="B61" s="4"/>
      <c r="C61" s="4"/>
      <c r="D61" s="4"/>
      <c r="E61" s="3"/>
      <c r="F61" s="214"/>
      <c r="G61" s="214"/>
      <c r="H61" s="214"/>
      <c r="I61" s="214"/>
      <c r="J61" s="5"/>
      <c r="K61" s="5"/>
      <c r="L61" s="213" t="s">
        <v>148</v>
      </c>
      <c r="M61" s="213"/>
      <c r="N61" s="213"/>
      <c r="O61" s="89">
        <v>1892000</v>
      </c>
    </row>
    <row r="62" spans="1:15" ht="22.5" customHeight="1">
      <c r="A62" s="3"/>
      <c r="B62" s="4"/>
      <c r="C62" s="4"/>
      <c r="D62" s="4"/>
      <c r="E62" s="3"/>
      <c r="F62" s="214"/>
      <c r="G62" s="214"/>
      <c r="H62" s="214"/>
      <c r="I62" s="214"/>
      <c r="J62" s="5"/>
      <c r="K62" s="5"/>
      <c r="L62" s="213" t="s">
        <v>147</v>
      </c>
      <c r="M62" s="213"/>
      <c r="N62" s="213"/>
      <c r="O62" s="89">
        <v>2700000</v>
      </c>
    </row>
    <row r="63" spans="1:15" ht="22.5" customHeight="1">
      <c r="A63" s="3"/>
      <c r="B63" s="4"/>
      <c r="C63" s="4"/>
      <c r="D63" s="4"/>
      <c r="E63" s="3"/>
      <c r="F63" s="214"/>
      <c r="G63" s="214"/>
      <c r="H63" s="214"/>
      <c r="I63" s="214"/>
      <c r="J63" s="5"/>
      <c r="K63" s="5"/>
      <c r="L63" s="213" t="s">
        <v>146</v>
      </c>
      <c r="M63" s="213"/>
      <c r="N63" s="213"/>
      <c r="O63" s="89">
        <v>550000</v>
      </c>
    </row>
    <row r="64" spans="1:15" ht="22.5" customHeight="1">
      <c r="A64" s="3"/>
      <c r="B64" s="4"/>
      <c r="C64" s="4"/>
      <c r="D64" s="4"/>
      <c r="E64" s="3"/>
      <c r="F64" s="214"/>
      <c r="G64" s="214"/>
      <c r="H64" s="214"/>
      <c r="I64" s="214"/>
      <c r="J64" s="5"/>
      <c r="K64" s="5"/>
      <c r="L64" s="213" t="s">
        <v>524</v>
      </c>
      <c r="M64" s="213"/>
      <c r="N64" s="213"/>
      <c r="O64" s="89">
        <v>805000</v>
      </c>
    </row>
    <row r="65" spans="1:15" ht="22.5" customHeight="1">
      <c r="A65" s="3"/>
      <c r="B65" s="4"/>
      <c r="C65" s="4"/>
      <c r="D65" s="4"/>
      <c r="E65" s="90" t="s">
        <v>34</v>
      </c>
      <c r="F65" s="212">
        <v>3387</v>
      </c>
      <c r="G65" s="212"/>
      <c r="H65" s="212"/>
      <c r="I65" s="212"/>
      <c r="J65" s="87">
        <v>0</v>
      </c>
      <c r="K65" s="87">
        <v>3387</v>
      </c>
      <c r="L65" s="213" t="s">
        <v>521</v>
      </c>
      <c r="M65" s="213"/>
      <c r="N65" s="213"/>
      <c r="O65" s="89">
        <v>1440000</v>
      </c>
    </row>
    <row r="66" spans="1:15" ht="22.5" customHeight="1">
      <c r="A66" s="3"/>
      <c r="B66" s="4"/>
      <c r="C66" s="4"/>
      <c r="D66" s="4"/>
      <c r="E66" s="3"/>
      <c r="F66" s="214"/>
      <c r="G66" s="214"/>
      <c r="H66" s="214"/>
      <c r="I66" s="214"/>
      <c r="J66" s="5"/>
      <c r="K66" s="5"/>
      <c r="L66" s="213" t="s">
        <v>529</v>
      </c>
      <c r="M66" s="213"/>
      <c r="N66" s="213"/>
      <c r="O66" s="89">
        <v>1143000</v>
      </c>
    </row>
    <row r="67" spans="1:15" ht="22.5" customHeight="1">
      <c r="A67" s="3"/>
      <c r="B67" s="4"/>
      <c r="C67" s="4"/>
      <c r="D67" s="4"/>
      <c r="E67" s="3"/>
      <c r="F67" s="214"/>
      <c r="G67" s="214"/>
      <c r="H67" s="214"/>
      <c r="I67" s="214"/>
      <c r="J67" s="5"/>
      <c r="K67" s="5"/>
      <c r="L67" s="213" t="s">
        <v>530</v>
      </c>
      <c r="M67" s="213"/>
      <c r="N67" s="213"/>
      <c r="O67" s="89">
        <v>444000</v>
      </c>
    </row>
    <row r="68" spans="1:15" ht="22.5" customHeight="1">
      <c r="A68" s="3"/>
      <c r="B68" s="4"/>
      <c r="C68" s="4"/>
      <c r="D68" s="4"/>
      <c r="E68" s="3"/>
      <c r="F68" s="214"/>
      <c r="G68" s="214"/>
      <c r="H68" s="214"/>
      <c r="I68" s="214"/>
      <c r="J68" s="5"/>
      <c r="K68" s="5"/>
      <c r="L68" s="213" t="s">
        <v>470</v>
      </c>
      <c r="M68" s="213"/>
      <c r="N68" s="213"/>
      <c r="O68" s="89">
        <v>360000</v>
      </c>
    </row>
    <row r="69" spans="1:15" ht="22.5" customHeight="1">
      <c r="A69" s="3"/>
      <c r="B69" s="4"/>
      <c r="C69" s="4"/>
      <c r="D69" s="202" t="s">
        <v>393</v>
      </c>
      <c r="E69" s="202"/>
      <c r="F69" s="212">
        <v>184862</v>
      </c>
      <c r="G69" s="212"/>
      <c r="H69" s="212"/>
      <c r="I69" s="212"/>
      <c r="J69" s="87">
        <v>0</v>
      </c>
      <c r="K69" s="87">
        <v>184862</v>
      </c>
      <c r="L69" s="213"/>
      <c r="M69" s="213"/>
      <c r="N69" s="213"/>
      <c r="O69" s="1"/>
    </row>
    <row r="70" spans="1:15" ht="22.5" customHeight="1">
      <c r="A70" s="3"/>
      <c r="B70" s="4"/>
      <c r="C70" s="4"/>
      <c r="D70" s="4"/>
      <c r="E70" s="88" t="s">
        <v>420</v>
      </c>
      <c r="F70" s="212">
        <v>184862</v>
      </c>
      <c r="G70" s="212"/>
      <c r="H70" s="212"/>
      <c r="I70" s="212"/>
      <c r="J70" s="87">
        <v>0</v>
      </c>
      <c r="K70" s="87">
        <v>184862</v>
      </c>
      <c r="L70" s="213" t="s">
        <v>144</v>
      </c>
      <c r="M70" s="213"/>
      <c r="N70" s="213"/>
      <c r="O70" s="89">
        <v>19425000</v>
      </c>
    </row>
    <row r="71" spans="1:15" ht="22.5" customHeight="1">
      <c r="A71" s="3"/>
      <c r="B71" s="4"/>
      <c r="C71" s="4"/>
      <c r="D71" s="4"/>
      <c r="E71" s="3"/>
      <c r="F71" s="214"/>
      <c r="G71" s="214"/>
      <c r="H71" s="214"/>
      <c r="I71" s="214"/>
      <c r="J71" s="5"/>
      <c r="K71" s="5"/>
      <c r="L71" s="213" t="s">
        <v>465</v>
      </c>
      <c r="M71" s="213"/>
      <c r="N71" s="213"/>
      <c r="O71" s="89">
        <v>61513000</v>
      </c>
    </row>
    <row r="72" spans="1:15" ht="22.5" customHeight="1">
      <c r="A72" s="3"/>
      <c r="B72" s="4"/>
      <c r="C72" s="4"/>
      <c r="D72" s="4"/>
      <c r="E72" s="3"/>
      <c r="F72" s="214"/>
      <c r="G72" s="214"/>
      <c r="H72" s="214"/>
      <c r="I72" s="214"/>
      <c r="J72" s="5"/>
      <c r="K72" s="5"/>
      <c r="L72" s="213" t="s">
        <v>485</v>
      </c>
      <c r="M72" s="213"/>
      <c r="N72" s="213"/>
      <c r="O72" s="89">
        <v>48886000</v>
      </c>
    </row>
    <row r="73" ht="21" customHeight="1"/>
    <row r="74" ht="1.5" customHeight="1"/>
    <row r="75" spans="1:15" ht="17.25" customHeight="1">
      <c r="A75" s="187" t="s">
        <v>516</v>
      </c>
      <c r="B75" s="187"/>
      <c r="C75" s="187"/>
      <c r="D75" s="187"/>
      <c r="E75" s="187"/>
      <c r="F75" s="187"/>
      <c r="G75" s="187"/>
      <c r="I75" s="194" t="s">
        <v>112</v>
      </c>
      <c r="J75" s="194"/>
      <c r="K75" s="194"/>
      <c r="L75" s="194"/>
      <c r="N75" s="188" t="s">
        <v>42</v>
      </c>
      <c r="O75" s="188"/>
    </row>
    <row r="76" ht="5.25" customHeight="1"/>
    <row r="77" ht="19.5" customHeight="1"/>
    <row r="78" spans="1:15" ht="31.5" customHeight="1">
      <c r="A78" s="180" t="s">
        <v>38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</row>
    <row r="79" ht="10.5" customHeight="1"/>
    <row r="80" spans="1:15" ht="22.5" customHeight="1">
      <c r="A80" s="195" t="s">
        <v>279</v>
      </c>
      <c r="B80" s="195"/>
      <c r="C80" s="195"/>
      <c r="D80" s="181" t="s">
        <v>96</v>
      </c>
      <c r="E80" s="181"/>
      <c r="F80" s="181"/>
      <c r="G80" s="194"/>
      <c r="H80" s="194"/>
      <c r="I80" s="194"/>
      <c r="J80" s="194"/>
      <c r="K80" s="194"/>
      <c r="L80" s="211" t="s">
        <v>538</v>
      </c>
      <c r="M80" s="211"/>
      <c r="N80" s="211"/>
      <c r="O80" s="211"/>
    </row>
    <row r="81" spans="1:15" ht="22.5" customHeight="1">
      <c r="A81" s="183" t="s">
        <v>88</v>
      </c>
      <c r="B81" s="183"/>
      <c r="C81" s="183"/>
      <c r="D81" s="183"/>
      <c r="E81" s="183"/>
      <c r="F81" s="183" t="s">
        <v>78</v>
      </c>
      <c r="G81" s="183"/>
      <c r="H81" s="183"/>
      <c r="I81" s="183"/>
      <c r="J81" s="197" t="s">
        <v>32</v>
      </c>
      <c r="K81" s="197" t="s">
        <v>259</v>
      </c>
      <c r="L81" s="183" t="s">
        <v>233</v>
      </c>
      <c r="M81" s="183"/>
      <c r="N81" s="183"/>
      <c r="O81" s="183"/>
    </row>
    <row r="82" spans="1:15" ht="22.5" customHeight="1">
      <c r="A82" s="86" t="s">
        <v>97</v>
      </c>
      <c r="B82" s="86" t="s">
        <v>99</v>
      </c>
      <c r="C82" s="86" t="s">
        <v>109</v>
      </c>
      <c r="D82" s="86" t="s">
        <v>215</v>
      </c>
      <c r="E82" s="86" t="s">
        <v>210</v>
      </c>
      <c r="F82" s="183"/>
      <c r="G82" s="183"/>
      <c r="H82" s="183"/>
      <c r="I82" s="183"/>
      <c r="J82" s="197"/>
      <c r="K82" s="197"/>
      <c r="L82" s="183"/>
      <c r="M82" s="183"/>
      <c r="N82" s="183"/>
      <c r="O82" s="183"/>
    </row>
    <row r="83" spans="1:15" ht="22.5" customHeight="1">
      <c r="A83" s="3"/>
      <c r="B83" s="4"/>
      <c r="C83" s="4"/>
      <c r="D83" s="4"/>
      <c r="E83" s="3"/>
      <c r="F83" s="214"/>
      <c r="G83" s="214"/>
      <c r="H83" s="214"/>
      <c r="I83" s="214"/>
      <c r="J83" s="5"/>
      <c r="K83" s="5"/>
      <c r="L83" s="213" t="s">
        <v>375</v>
      </c>
      <c r="M83" s="213"/>
      <c r="N83" s="213"/>
      <c r="O83" s="89">
        <v>35613000</v>
      </c>
    </row>
    <row r="84" spans="1:15" ht="22.5" customHeight="1">
      <c r="A84" s="3"/>
      <c r="B84" s="4"/>
      <c r="C84" s="4"/>
      <c r="D84" s="4"/>
      <c r="E84" s="3"/>
      <c r="F84" s="214"/>
      <c r="G84" s="214"/>
      <c r="H84" s="214"/>
      <c r="I84" s="214"/>
      <c r="J84" s="5"/>
      <c r="K84" s="5"/>
      <c r="L84" s="213" t="s">
        <v>357</v>
      </c>
      <c r="M84" s="213"/>
      <c r="N84" s="213"/>
      <c r="O84" s="89">
        <v>19425000</v>
      </c>
    </row>
    <row r="85" spans="1:15" ht="22.5" customHeight="1">
      <c r="A85" s="3"/>
      <c r="B85" s="4"/>
      <c r="C85" s="4"/>
      <c r="D85" s="202" t="s">
        <v>282</v>
      </c>
      <c r="E85" s="202"/>
      <c r="F85" s="212">
        <v>7400</v>
      </c>
      <c r="G85" s="212"/>
      <c r="H85" s="212"/>
      <c r="I85" s="212"/>
      <c r="J85" s="87">
        <v>0</v>
      </c>
      <c r="K85" s="87">
        <v>7400</v>
      </c>
      <c r="L85" s="213"/>
      <c r="M85" s="213"/>
      <c r="N85" s="213"/>
      <c r="O85" s="1"/>
    </row>
    <row r="86" spans="1:15" ht="22.5" customHeight="1">
      <c r="A86" s="3"/>
      <c r="B86" s="4"/>
      <c r="C86" s="4"/>
      <c r="D86" s="4"/>
      <c r="E86" s="88" t="s">
        <v>610</v>
      </c>
      <c r="F86" s="212">
        <v>7400</v>
      </c>
      <c r="G86" s="212"/>
      <c r="H86" s="212"/>
      <c r="I86" s="212"/>
      <c r="J86" s="87">
        <v>0</v>
      </c>
      <c r="K86" s="87">
        <v>7400</v>
      </c>
      <c r="L86" s="213" t="s">
        <v>508</v>
      </c>
      <c r="M86" s="213"/>
      <c r="N86" s="213"/>
      <c r="O86" s="89">
        <v>7400000</v>
      </c>
    </row>
    <row r="87" spans="1:15" ht="22.5" customHeight="1">
      <c r="A87" s="3"/>
      <c r="B87" s="4"/>
      <c r="C87" s="4"/>
      <c r="D87" s="202" t="s">
        <v>284</v>
      </c>
      <c r="E87" s="202"/>
      <c r="F87" s="212">
        <v>31684</v>
      </c>
      <c r="G87" s="212"/>
      <c r="H87" s="212"/>
      <c r="I87" s="212"/>
      <c r="J87" s="87">
        <v>0</v>
      </c>
      <c r="K87" s="87">
        <v>31684</v>
      </c>
      <c r="L87" s="213"/>
      <c r="M87" s="213"/>
      <c r="N87" s="213"/>
      <c r="O87" s="1"/>
    </row>
    <row r="88" spans="1:15" ht="22.5" customHeight="1">
      <c r="A88" s="3"/>
      <c r="B88" s="4"/>
      <c r="C88" s="4"/>
      <c r="D88" s="4"/>
      <c r="E88" s="88" t="s">
        <v>251</v>
      </c>
      <c r="F88" s="212">
        <v>13370</v>
      </c>
      <c r="G88" s="212"/>
      <c r="H88" s="212"/>
      <c r="I88" s="212"/>
      <c r="J88" s="87">
        <v>0</v>
      </c>
      <c r="K88" s="87">
        <v>13370</v>
      </c>
      <c r="L88" s="213" t="s">
        <v>350</v>
      </c>
      <c r="M88" s="213"/>
      <c r="N88" s="213"/>
      <c r="O88" s="89">
        <v>180000</v>
      </c>
    </row>
    <row r="89" spans="1:15" ht="22.5" customHeight="1">
      <c r="A89" s="3"/>
      <c r="B89" s="4"/>
      <c r="C89" s="4"/>
      <c r="D89" s="4"/>
      <c r="E89" s="3"/>
      <c r="F89" s="214"/>
      <c r="G89" s="214"/>
      <c r="H89" s="214"/>
      <c r="I89" s="214"/>
      <c r="J89" s="5"/>
      <c r="K89" s="5"/>
      <c r="L89" s="213" t="s">
        <v>121</v>
      </c>
      <c r="M89" s="213"/>
      <c r="N89" s="213"/>
      <c r="O89" s="89">
        <v>30000</v>
      </c>
    </row>
    <row r="90" spans="1:15" ht="22.5" customHeight="1">
      <c r="A90" s="3"/>
      <c r="B90" s="4"/>
      <c r="C90" s="4"/>
      <c r="D90" s="4"/>
      <c r="E90" s="3"/>
      <c r="F90" s="214"/>
      <c r="G90" s="214"/>
      <c r="H90" s="214"/>
      <c r="I90" s="214"/>
      <c r="J90" s="5"/>
      <c r="K90" s="5"/>
      <c r="L90" s="213" t="s">
        <v>345</v>
      </c>
      <c r="M90" s="213"/>
      <c r="N90" s="213"/>
      <c r="O90" s="89">
        <v>2400000</v>
      </c>
    </row>
    <row r="91" spans="1:15" ht="22.5" customHeight="1">
      <c r="A91" s="3"/>
      <c r="B91" s="4"/>
      <c r="C91" s="4"/>
      <c r="D91" s="4"/>
      <c r="E91" s="3"/>
      <c r="F91" s="214"/>
      <c r="G91" s="214"/>
      <c r="H91" s="214"/>
      <c r="I91" s="214"/>
      <c r="J91" s="5"/>
      <c r="K91" s="5"/>
      <c r="L91" s="213" t="s">
        <v>344</v>
      </c>
      <c r="M91" s="213"/>
      <c r="N91" s="213"/>
      <c r="O91" s="89">
        <v>2400000</v>
      </c>
    </row>
    <row r="92" spans="1:15" ht="22.5" customHeight="1">
      <c r="A92" s="3"/>
      <c r="B92" s="4"/>
      <c r="C92" s="4"/>
      <c r="D92" s="4"/>
      <c r="E92" s="3"/>
      <c r="F92" s="214"/>
      <c r="G92" s="214"/>
      <c r="H92" s="214"/>
      <c r="I92" s="214"/>
      <c r="J92" s="5"/>
      <c r="K92" s="5"/>
      <c r="L92" s="213" t="s">
        <v>349</v>
      </c>
      <c r="M92" s="213"/>
      <c r="N92" s="213"/>
      <c r="O92" s="89">
        <v>2860000</v>
      </c>
    </row>
    <row r="93" spans="1:15" ht="22.5" customHeight="1">
      <c r="A93" s="3"/>
      <c r="B93" s="4"/>
      <c r="C93" s="4"/>
      <c r="D93" s="4"/>
      <c r="E93" s="3"/>
      <c r="F93" s="214"/>
      <c r="G93" s="214"/>
      <c r="H93" s="214"/>
      <c r="I93" s="214"/>
      <c r="J93" s="5"/>
      <c r="K93" s="5"/>
      <c r="L93" s="213" t="s">
        <v>502</v>
      </c>
      <c r="M93" s="213"/>
      <c r="N93" s="213"/>
      <c r="O93" s="89">
        <v>3900000</v>
      </c>
    </row>
    <row r="94" spans="1:15" ht="22.5" customHeight="1">
      <c r="A94" s="3"/>
      <c r="B94" s="4"/>
      <c r="C94" s="4"/>
      <c r="D94" s="4"/>
      <c r="E94" s="3"/>
      <c r="F94" s="214"/>
      <c r="G94" s="214"/>
      <c r="H94" s="214"/>
      <c r="I94" s="214"/>
      <c r="J94" s="5"/>
      <c r="K94" s="5"/>
      <c r="L94" s="213" t="s">
        <v>356</v>
      </c>
      <c r="M94" s="213"/>
      <c r="N94" s="213"/>
      <c r="O94" s="89">
        <v>1600000</v>
      </c>
    </row>
    <row r="95" spans="1:15" ht="22.5" customHeight="1">
      <c r="A95" s="3"/>
      <c r="B95" s="4"/>
      <c r="C95" s="4"/>
      <c r="D95" s="4"/>
      <c r="E95" s="88" t="s">
        <v>229</v>
      </c>
      <c r="F95" s="212">
        <v>6000</v>
      </c>
      <c r="G95" s="212"/>
      <c r="H95" s="212"/>
      <c r="I95" s="212"/>
      <c r="J95" s="87">
        <v>0</v>
      </c>
      <c r="K95" s="87">
        <v>6000</v>
      </c>
      <c r="L95" s="213" t="s">
        <v>352</v>
      </c>
      <c r="M95" s="213"/>
      <c r="N95" s="213"/>
      <c r="O95" s="89">
        <v>6000000</v>
      </c>
    </row>
    <row r="96" spans="1:15" ht="22.5" customHeight="1">
      <c r="A96" s="3"/>
      <c r="B96" s="4"/>
      <c r="C96" s="4"/>
      <c r="D96" s="4"/>
      <c r="E96" s="88" t="s">
        <v>250</v>
      </c>
      <c r="F96" s="212">
        <v>1200</v>
      </c>
      <c r="G96" s="212"/>
      <c r="H96" s="212"/>
      <c r="I96" s="212"/>
      <c r="J96" s="87">
        <v>0</v>
      </c>
      <c r="K96" s="87">
        <v>1200</v>
      </c>
      <c r="L96" s="213" t="s">
        <v>348</v>
      </c>
      <c r="M96" s="213"/>
      <c r="N96" s="213"/>
      <c r="O96" s="89">
        <v>1200000</v>
      </c>
    </row>
    <row r="97" spans="1:15" ht="22.5" customHeight="1">
      <c r="A97" s="3"/>
      <c r="B97" s="4"/>
      <c r="C97" s="4"/>
      <c r="D97" s="4"/>
      <c r="E97" s="88" t="s">
        <v>256</v>
      </c>
      <c r="F97" s="212">
        <v>10800</v>
      </c>
      <c r="G97" s="212"/>
      <c r="H97" s="212"/>
      <c r="I97" s="212"/>
      <c r="J97" s="87">
        <v>0</v>
      </c>
      <c r="K97" s="87">
        <v>10800</v>
      </c>
      <c r="L97" s="213" t="s">
        <v>342</v>
      </c>
      <c r="M97" s="213"/>
      <c r="N97" s="213"/>
      <c r="O97" s="89">
        <v>10800000</v>
      </c>
    </row>
    <row r="98" spans="1:15" ht="22.5" customHeight="1">
      <c r="A98" s="3"/>
      <c r="B98" s="4"/>
      <c r="C98" s="4"/>
      <c r="D98" s="4"/>
      <c r="E98" s="88" t="s">
        <v>31</v>
      </c>
      <c r="F98" s="212">
        <v>120</v>
      </c>
      <c r="G98" s="212"/>
      <c r="H98" s="212"/>
      <c r="I98" s="212"/>
      <c r="J98" s="87">
        <v>0</v>
      </c>
      <c r="K98" s="87">
        <v>120</v>
      </c>
      <c r="L98" s="213" t="s">
        <v>343</v>
      </c>
      <c r="M98" s="213"/>
      <c r="N98" s="213"/>
      <c r="O98" s="89">
        <v>120000</v>
      </c>
    </row>
    <row r="99" spans="1:15" ht="22.5" customHeight="1">
      <c r="A99" s="3"/>
      <c r="B99" s="4"/>
      <c r="C99" s="4"/>
      <c r="D99" s="4"/>
      <c r="E99" s="88" t="s">
        <v>620</v>
      </c>
      <c r="F99" s="212">
        <v>194</v>
      </c>
      <c r="G99" s="212"/>
      <c r="H99" s="212"/>
      <c r="I99" s="212"/>
      <c r="J99" s="87">
        <v>0</v>
      </c>
      <c r="K99" s="87">
        <v>194</v>
      </c>
      <c r="L99" s="213" t="s">
        <v>347</v>
      </c>
      <c r="M99" s="213"/>
      <c r="N99" s="213"/>
      <c r="O99" s="89">
        <v>194000</v>
      </c>
    </row>
    <row r="100" spans="1:15" ht="22.5" customHeight="1">
      <c r="A100" s="2"/>
      <c r="B100" s="202" t="s">
        <v>292</v>
      </c>
      <c r="C100" s="202"/>
      <c r="D100" s="202"/>
      <c r="E100" s="202"/>
      <c r="F100" s="212">
        <v>20510</v>
      </c>
      <c r="G100" s="212"/>
      <c r="H100" s="212"/>
      <c r="I100" s="212"/>
      <c r="J100" s="87">
        <v>19865</v>
      </c>
      <c r="K100" s="87">
        <v>645</v>
      </c>
      <c r="L100" s="213"/>
      <c r="M100" s="213"/>
      <c r="N100" s="213"/>
      <c r="O100" s="1"/>
    </row>
    <row r="101" spans="1:15" ht="22.5" customHeight="1">
      <c r="A101" s="3"/>
      <c r="B101" s="2"/>
      <c r="C101" s="202" t="s">
        <v>53</v>
      </c>
      <c r="D101" s="202"/>
      <c r="E101" s="202"/>
      <c r="F101" s="212">
        <v>10206</v>
      </c>
      <c r="G101" s="212"/>
      <c r="H101" s="212"/>
      <c r="I101" s="212"/>
      <c r="J101" s="87">
        <v>10179</v>
      </c>
      <c r="K101" s="87">
        <v>27</v>
      </c>
      <c r="L101" s="213"/>
      <c r="M101" s="213"/>
      <c r="N101" s="213"/>
      <c r="O101" s="1"/>
    </row>
    <row r="102" spans="1:15" ht="22.5" customHeight="1">
      <c r="A102" s="3"/>
      <c r="B102" s="4"/>
      <c r="C102" s="4"/>
      <c r="D102" s="202" t="s">
        <v>383</v>
      </c>
      <c r="E102" s="202"/>
      <c r="F102" s="212">
        <v>2899</v>
      </c>
      <c r="G102" s="212"/>
      <c r="H102" s="212"/>
      <c r="I102" s="212"/>
      <c r="J102" s="87">
        <v>0</v>
      </c>
      <c r="K102" s="87">
        <v>2899</v>
      </c>
      <c r="L102" s="213"/>
      <c r="M102" s="213"/>
      <c r="N102" s="213"/>
      <c r="O102" s="1"/>
    </row>
    <row r="103" spans="1:15" ht="22.5" customHeight="1">
      <c r="A103" s="3"/>
      <c r="B103" s="4"/>
      <c r="C103" s="4"/>
      <c r="D103" s="4"/>
      <c r="E103" s="88" t="s">
        <v>237</v>
      </c>
      <c r="F103" s="212">
        <v>2899</v>
      </c>
      <c r="G103" s="212"/>
      <c r="H103" s="212"/>
      <c r="I103" s="212"/>
      <c r="J103" s="87">
        <v>0</v>
      </c>
      <c r="K103" s="87">
        <v>2899</v>
      </c>
      <c r="L103" s="213" t="s">
        <v>128</v>
      </c>
      <c r="M103" s="213"/>
      <c r="N103" s="213"/>
      <c r="O103" s="89">
        <v>2899000</v>
      </c>
    </row>
    <row r="104" spans="1:15" ht="22.5" customHeight="1">
      <c r="A104" s="3"/>
      <c r="B104" s="4"/>
      <c r="C104" s="4"/>
      <c r="D104" s="202" t="s">
        <v>385</v>
      </c>
      <c r="E104" s="202"/>
      <c r="F104" s="212">
        <v>3400</v>
      </c>
      <c r="G104" s="212"/>
      <c r="H104" s="212"/>
      <c r="I104" s="212"/>
      <c r="J104" s="87">
        <v>0</v>
      </c>
      <c r="K104" s="87">
        <v>3400</v>
      </c>
      <c r="L104" s="213"/>
      <c r="M104" s="213"/>
      <c r="N104" s="213"/>
      <c r="O104" s="1"/>
    </row>
    <row r="105" spans="1:15" ht="22.5" customHeight="1">
      <c r="A105" s="3"/>
      <c r="B105" s="4"/>
      <c r="C105" s="4"/>
      <c r="D105" s="4"/>
      <c r="E105" s="88" t="s">
        <v>237</v>
      </c>
      <c r="F105" s="212">
        <v>3400</v>
      </c>
      <c r="G105" s="212"/>
      <c r="H105" s="212"/>
      <c r="I105" s="212"/>
      <c r="J105" s="87">
        <v>0</v>
      </c>
      <c r="K105" s="87">
        <v>3400</v>
      </c>
      <c r="L105" s="213" t="s">
        <v>359</v>
      </c>
      <c r="M105" s="213"/>
      <c r="N105" s="213"/>
      <c r="O105" s="89">
        <v>3200000</v>
      </c>
    </row>
    <row r="106" spans="1:15" ht="22.5" customHeight="1">
      <c r="A106" s="3"/>
      <c r="B106" s="4"/>
      <c r="C106" s="4"/>
      <c r="D106" s="4"/>
      <c r="E106" s="3"/>
      <c r="F106" s="214"/>
      <c r="G106" s="214"/>
      <c r="H106" s="214"/>
      <c r="I106" s="214"/>
      <c r="J106" s="5"/>
      <c r="K106" s="5"/>
      <c r="L106" s="213" t="s">
        <v>366</v>
      </c>
      <c r="M106" s="213"/>
      <c r="N106" s="213"/>
      <c r="O106" s="89">
        <v>200000</v>
      </c>
    </row>
    <row r="107" spans="1:15" ht="22.5" customHeight="1">
      <c r="A107" s="3"/>
      <c r="B107" s="4"/>
      <c r="C107" s="4"/>
      <c r="D107" s="202" t="s">
        <v>262</v>
      </c>
      <c r="E107" s="202"/>
      <c r="F107" s="212">
        <v>3662</v>
      </c>
      <c r="G107" s="212"/>
      <c r="H107" s="212"/>
      <c r="I107" s="212"/>
      <c r="J107" s="87">
        <v>0</v>
      </c>
      <c r="K107" s="87">
        <v>3662</v>
      </c>
      <c r="L107" s="213"/>
      <c r="M107" s="213"/>
      <c r="N107" s="213"/>
      <c r="O107" s="1"/>
    </row>
    <row r="108" spans="1:15" ht="22.5" customHeight="1">
      <c r="A108" s="3"/>
      <c r="B108" s="4"/>
      <c r="C108" s="4"/>
      <c r="D108" s="4"/>
      <c r="E108" s="88" t="s">
        <v>251</v>
      </c>
      <c r="F108" s="212">
        <v>952</v>
      </c>
      <c r="G108" s="212"/>
      <c r="H108" s="212"/>
      <c r="I108" s="212"/>
      <c r="J108" s="87">
        <v>0</v>
      </c>
      <c r="K108" s="87">
        <v>952</v>
      </c>
      <c r="L108" s="213" t="s">
        <v>150</v>
      </c>
      <c r="M108" s="213"/>
      <c r="N108" s="213"/>
      <c r="O108" s="89">
        <v>352000</v>
      </c>
    </row>
    <row r="109" spans="1:15" ht="22.5" customHeight="1">
      <c r="A109" s="3"/>
      <c r="B109" s="4"/>
      <c r="C109" s="4"/>
      <c r="D109" s="4"/>
      <c r="E109" s="3"/>
      <c r="F109" s="214"/>
      <c r="G109" s="214"/>
      <c r="H109" s="214"/>
      <c r="I109" s="214"/>
      <c r="J109" s="5"/>
      <c r="K109" s="5"/>
      <c r="L109" s="213" t="s">
        <v>364</v>
      </c>
      <c r="M109" s="213"/>
      <c r="N109" s="213"/>
      <c r="O109" s="89">
        <v>600000</v>
      </c>
    </row>
    <row r="110" spans="1:15" ht="22.5" customHeight="1">
      <c r="A110" s="3"/>
      <c r="B110" s="4"/>
      <c r="C110" s="4"/>
      <c r="D110" s="4"/>
      <c r="E110" s="88" t="s">
        <v>244</v>
      </c>
      <c r="F110" s="212">
        <v>10</v>
      </c>
      <c r="G110" s="212"/>
      <c r="H110" s="212"/>
      <c r="I110" s="212"/>
      <c r="J110" s="87">
        <v>0</v>
      </c>
      <c r="K110" s="87">
        <v>10</v>
      </c>
      <c r="L110" s="213" t="s">
        <v>134</v>
      </c>
      <c r="M110" s="213"/>
      <c r="N110" s="213"/>
      <c r="O110" s="89">
        <v>10000</v>
      </c>
    </row>
    <row r="111" ht="21" customHeight="1"/>
    <row r="112" ht="1.5" customHeight="1"/>
    <row r="113" spans="1:15" ht="17.25" customHeight="1">
      <c r="A113" s="187" t="s">
        <v>516</v>
      </c>
      <c r="B113" s="187"/>
      <c r="C113" s="187"/>
      <c r="D113" s="187"/>
      <c r="E113" s="187"/>
      <c r="F113" s="187"/>
      <c r="G113" s="187"/>
      <c r="I113" s="194" t="s">
        <v>94</v>
      </c>
      <c r="J113" s="194"/>
      <c r="K113" s="194"/>
      <c r="L113" s="194"/>
      <c r="N113" s="188" t="s">
        <v>42</v>
      </c>
      <c r="O113" s="188"/>
    </row>
    <row r="114" ht="5.25" customHeight="1"/>
    <row r="115" ht="19.5" customHeight="1"/>
    <row r="116" spans="1:15" ht="31.5" customHeight="1">
      <c r="A116" s="180" t="s">
        <v>38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</row>
    <row r="117" ht="10.5" customHeight="1"/>
    <row r="118" spans="1:15" ht="22.5" customHeight="1">
      <c r="A118" s="195" t="s">
        <v>279</v>
      </c>
      <c r="B118" s="195"/>
      <c r="C118" s="195"/>
      <c r="D118" s="181" t="s">
        <v>96</v>
      </c>
      <c r="E118" s="181"/>
      <c r="F118" s="181"/>
      <c r="G118" s="194"/>
      <c r="H118" s="194"/>
      <c r="I118" s="194"/>
      <c r="J118" s="194"/>
      <c r="K118" s="194"/>
      <c r="L118" s="211" t="s">
        <v>538</v>
      </c>
      <c r="M118" s="211"/>
      <c r="N118" s="211"/>
      <c r="O118" s="211"/>
    </row>
    <row r="119" spans="1:15" ht="22.5" customHeight="1">
      <c r="A119" s="183" t="s">
        <v>88</v>
      </c>
      <c r="B119" s="183"/>
      <c r="C119" s="183"/>
      <c r="D119" s="183"/>
      <c r="E119" s="183"/>
      <c r="F119" s="183" t="s">
        <v>78</v>
      </c>
      <c r="G119" s="183"/>
      <c r="H119" s="183"/>
      <c r="I119" s="183"/>
      <c r="J119" s="197" t="s">
        <v>32</v>
      </c>
      <c r="K119" s="197" t="s">
        <v>259</v>
      </c>
      <c r="L119" s="183" t="s">
        <v>233</v>
      </c>
      <c r="M119" s="183"/>
      <c r="N119" s="183"/>
      <c r="O119" s="183"/>
    </row>
    <row r="120" spans="1:15" ht="22.5" customHeight="1">
      <c r="A120" s="86" t="s">
        <v>97</v>
      </c>
      <c r="B120" s="86" t="s">
        <v>99</v>
      </c>
      <c r="C120" s="86" t="s">
        <v>109</v>
      </c>
      <c r="D120" s="86" t="s">
        <v>215</v>
      </c>
      <c r="E120" s="86" t="s">
        <v>210</v>
      </c>
      <c r="F120" s="183"/>
      <c r="G120" s="183"/>
      <c r="H120" s="183"/>
      <c r="I120" s="183"/>
      <c r="J120" s="197"/>
      <c r="K120" s="197"/>
      <c r="L120" s="183"/>
      <c r="M120" s="183"/>
      <c r="N120" s="183"/>
      <c r="O120" s="183"/>
    </row>
    <row r="121" spans="1:15" ht="22.5" customHeight="1">
      <c r="A121" s="3"/>
      <c r="B121" s="4"/>
      <c r="C121" s="4"/>
      <c r="D121" s="4"/>
      <c r="E121" s="88" t="s">
        <v>597</v>
      </c>
      <c r="F121" s="212">
        <v>1500</v>
      </c>
      <c r="G121" s="212"/>
      <c r="H121" s="212"/>
      <c r="I121" s="212"/>
      <c r="J121" s="87">
        <v>0</v>
      </c>
      <c r="K121" s="87">
        <v>1500</v>
      </c>
      <c r="L121" s="213" t="s">
        <v>498</v>
      </c>
      <c r="M121" s="213"/>
      <c r="N121" s="213"/>
      <c r="O121" s="89">
        <v>1500000</v>
      </c>
    </row>
    <row r="122" spans="1:15" ht="22.5" customHeight="1">
      <c r="A122" s="3"/>
      <c r="B122" s="4"/>
      <c r="C122" s="4"/>
      <c r="D122" s="4"/>
      <c r="E122" s="88" t="s">
        <v>617</v>
      </c>
      <c r="F122" s="212">
        <v>1200</v>
      </c>
      <c r="G122" s="212"/>
      <c r="H122" s="212"/>
      <c r="I122" s="212"/>
      <c r="J122" s="87">
        <v>0</v>
      </c>
      <c r="K122" s="87">
        <v>1200</v>
      </c>
      <c r="L122" s="213" t="s">
        <v>362</v>
      </c>
      <c r="M122" s="213"/>
      <c r="N122" s="213"/>
      <c r="O122" s="89">
        <v>1200000</v>
      </c>
    </row>
    <row r="123" spans="1:15" ht="22.5" customHeight="1">
      <c r="A123" s="3"/>
      <c r="B123" s="4"/>
      <c r="C123" s="4"/>
      <c r="D123" s="202" t="s">
        <v>390</v>
      </c>
      <c r="E123" s="202"/>
      <c r="F123" s="212">
        <v>245</v>
      </c>
      <c r="G123" s="212"/>
      <c r="H123" s="212"/>
      <c r="I123" s="212"/>
      <c r="J123" s="87">
        <v>0</v>
      </c>
      <c r="K123" s="87">
        <v>245</v>
      </c>
      <c r="L123" s="213"/>
      <c r="M123" s="213"/>
      <c r="N123" s="213"/>
      <c r="O123" s="1"/>
    </row>
    <row r="124" spans="1:15" ht="22.5" customHeight="1">
      <c r="A124" s="3"/>
      <c r="B124" s="4"/>
      <c r="C124" s="4"/>
      <c r="D124" s="4"/>
      <c r="E124" s="88" t="s">
        <v>543</v>
      </c>
      <c r="F124" s="212">
        <v>245</v>
      </c>
      <c r="G124" s="212"/>
      <c r="H124" s="212"/>
      <c r="I124" s="212"/>
      <c r="J124" s="87">
        <v>0</v>
      </c>
      <c r="K124" s="87">
        <v>245</v>
      </c>
      <c r="L124" s="213" t="s">
        <v>135</v>
      </c>
      <c r="M124" s="213"/>
      <c r="N124" s="213"/>
      <c r="O124" s="89">
        <v>245000</v>
      </c>
    </row>
    <row r="125" spans="1:15" ht="22.5" customHeight="1">
      <c r="A125" s="3"/>
      <c r="B125" s="2"/>
      <c r="C125" s="202" t="s">
        <v>414</v>
      </c>
      <c r="D125" s="202"/>
      <c r="E125" s="202"/>
      <c r="F125" s="212">
        <v>10304</v>
      </c>
      <c r="G125" s="212"/>
      <c r="H125" s="212"/>
      <c r="I125" s="212"/>
      <c r="J125" s="87">
        <v>9686</v>
      </c>
      <c r="K125" s="87">
        <v>618</v>
      </c>
      <c r="L125" s="213"/>
      <c r="M125" s="213"/>
      <c r="N125" s="213"/>
      <c r="O125" s="1"/>
    </row>
    <row r="126" spans="1:15" ht="22.5" customHeight="1">
      <c r="A126" s="3"/>
      <c r="B126" s="4"/>
      <c r="C126" s="4"/>
      <c r="D126" s="202" t="s">
        <v>116</v>
      </c>
      <c r="E126" s="202"/>
      <c r="F126" s="212">
        <v>8080</v>
      </c>
      <c r="G126" s="212"/>
      <c r="H126" s="212"/>
      <c r="I126" s="212"/>
      <c r="J126" s="87">
        <v>0</v>
      </c>
      <c r="K126" s="87">
        <v>8080</v>
      </c>
      <c r="L126" s="213"/>
      <c r="M126" s="213"/>
      <c r="N126" s="213"/>
      <c r="O126" s="1"/>
    </row>
    <row r="127" spans="1:15" ht="22.5" customHeight="1">
      <c r="A127" s="3"/>
      <c r="B127" s="4"/>
      <c r="C127" s="4"/>
      <c r="D127" s="4"/>
      <c r="E127" s="88" t="s">
        <v>251</v>
      </c>
      <c r="F127" s="212">
        <v>8080</v>
      </c>
      <c r="G127" s="212"/>
      <c r="H127" s="212"/>
      <c r="I127" s="212"/>
      <c r="J127" s="87">
        <v>0</v>
      </c>
      <c r="K127" s="87">
        <v>8080</v>
      </c>
      <c r="L127" s="213" t="s">
        <v>361</v>
      </c>
      <c r="M127" s="213"/>
      <c r="N127" s="213"/>
      <c r="O127" s="89">
        <v>7200000</v>
      </c>
    </row>
    <row r="128" spans="1:15" ht="22.5" customHeight="1">
      <c r="A128" s="3"/>
      <c r="B128" s="4"/>
      <c r="C128" s="4"/>
      <c r="D128" s="4"/>
      <c r="E128" s="3"/>
      <c r="F128" s="214"/>
      <c r="G128" s="214"/>
      <c r="H128" s="214"/>
      <c r="I128" s="214"/>
      <c r="J128" s="5"/>
      <c r="K128" s="5"/>
      <c r="L128" s="213" t="s">
        <v>358</v>
      </c>
      <c r="M128" s="213"/>
      <c r="N128" s="213"/>
      <c r="O128" s="89">
        <v>880000</v>
      </c>
    </row>
    <row r="129" spans="1:15" ht="22.5" customHeight="1">
      <c r="A129" s="3"/>
      <c r="B129" s="4"/>
      <c r="C129" s="4"/>
      <c r="D129" s="202" t="s">
        <v>225</v>
      </c>
      <c r="E129" s="202"/>
      <c r="F129" s="212">
        <v>1474</v>
      </c>
      <c r="G129" s="212"/>
      <c r="H129" s="212"/>
      <c r="I129" s="212"/>
      <c r="J129" s="87">
        <v>0</v>
      </c>
      <c r="K129" s="87">
        <v>1474</v>
      </c>
      <c r="L129" s="213"/>
      <c r="M129" s="213"/>
      <c r="N129" s="213"/>
      <c r="O129" s="1"/>
    </row>
    <row r="130" spans="1:15" ht="22.5" customHeight="1">
      <c r="A130" s="3"/>
      <c r="B130" s="4"/>
      <c r="C130" s="4"/>
      <c r="D130" s="4"/>
      <c r="E130" s="88" t="s">
        <v>251</v>
      </c>
      <c r="F130" s="212">
        <v>1474</v>
      </c>
      <c r="G130" s="212"/>
      <c r="H130" s="212"/>
      <c r="I130" s="212"/>
      <c r="J130" s="87">
        <v>0</v>
      </c>
      <c r="K130" s="87">
        <v>1474</v>
      </c>
      <c r="L130" s="213" t="s">
        <v>133</v>
      </c>
      <c r="M130" s="213"/>
      <c r="N130" s="213"/>
      <c r="O130" s="89">
        <v>1474000</v>
      </c>
    </row>
    <row r="131" spans="1:15" ht="22.5" customHeight="1">
      <c r="A131" s="3"/>
      <c r="B131" s="4"/>
      <c r="C131" s="4"/>
      <c r="D131" s="202" t="s">
        <v>27</v>
      </c>
      <c r="E131" s="202"/>
      <c r="F131" s="212">
        <v>750</v>
      </c>
      <c r="G131" s="212"/>
      <c r="H131" s="212"/>
      <c r="I131" s="212"/>
      <c r="J131" s="87">
        <v>0</v>
      </c>
      <c r="K131" s="87">
        <v>750</v>
      </c>
      <c r="L131" s="213"/>
      <c r="M131" s="213"/>
      <c r="N131" s="213"/>
      <c r="O131" s="1"/>
    </row>
    <row r="132" spans="1:15" ht="22.5" customHeight="1">
      <c r="A132" s="3"/>
      <c r="B132" s="4"/>
      <c r="C132" s="4"/>
      <c r="D132" s="4"/>
      <c r="E132" s="88" t="s">
        <v>251</v>
      </c>
      <c r="F132" s="212">
        <v>750</v>
      </c>
      <c r="G132" s="212"/>
      <c r="H132" s="212"/>
      <c r="I132" s="212"/>
      <c r="J132" s="87">
        <v>0</v>
      </c>
      <c r="K132" s="87">
        <v>750</v>
      </c>
      <c r="L132" s="213" t="s">
        <v>363</v>
      </c>
      <c r="M132" s="213"/>
      <c r="N132" s="213"/>
      <c r="O132" s="89">
        <v>750000</v>
      </c>
    </row>
    <row r="133" spans="1:15" ht="22.5" customHeight="1">
      <c r="A133" s="2"/>
      <c r="B133" s="202" t="s">
        <v>226</v>
      </c>
      <c r="C133" s="202"/>
      <c r="D133" s="202"/>
      <c r="E133" s="202"/>
      <c r="F133" s="212">
        <v>4557</v>
      </c>
      <c r="G133" s="212"/>
      <c r="H133" s="212"/>
      <c r="I133" s="212"/>
      <c r="J133" s="87">
        <v>6085</v>
      </c>
      <c r="K133" s="87">
        <v>-1528</v>
      </c>
      <c r="L133" s="213"/>
      <c r="M133" s="213"/>
      <c r="N133" s="213"/>
      <c r="O133" s="1"/>
    </row>
    <row r="134" spans="1:15" ht="22.5" customHeight="1">
      <c r="A134" s="3"/>
      <c r="B134" s="2"/>
      <c r="C134" s="202" t="s">
        <v>443</v>
      </c>
      <c r="D134" s="202"/>
      <c r="E134" s="202"/>
      <c r="F134" s="212">
        <v>4557</v>
      </c>
      <c r="G134" s="212"/>
      <c r="H134" s="212"/>
      <c r="I134" s="212"/>
      <c r="J134" s="87">
        <v>6085</v>
      </c>
      <c r="K134" s="87">
        <v>-1528</v>
      </c>
      <c r="L134" s="213"/>
      <c r="M134" s="213"/>
      <c r="N134" s="213"/>
      <c r="O134" s="1"/>
    </row>
    <row r="135" spans="1:15" ht="22.5" customHeight="1">
      <c r="A135" s="3"/>
      <c r="B135" s="4"/>
      <c r="C135" s="4"/>
      <c r="D135" s="202" t="s">
        <v>568</v>
      </c>
      <c r="E135" s="202"/>
      <c r="F135" s="212">
        <v>4557</v>
      </c>
      <c r="G135" s="212"/>
      <c r="H135" s="212"/>
      <c r="I135" s="212"/>
      <c r="J135" s="87">
        <v>0</v>
      </c>
      <c r="K135" s="87">
        <v>4557</v>
      </c>
      <c r="L135" s="213"/>
      <c r="M135" s="213"/>
      <c r="N135" s="213"/>
      <c r="O135" s="1"/>
    </row>
    <row r="136" spans="1:15" ht="22.5" customHeight="1">
      <c r="A136" s="3"/>
      <c r="B136" s="4"/>
      <c r="C136" s="4"/>
      <c r="D136" s="4"/>
      <c r="E136" s="88" t="s">
        <v>251</v>
      </c>
      <c r="F136" s="212">
        <v>147</v>
      </c>
      <c r="G136" s="212"/>
      <c r="H136" s="212"/>
      <c r="I136" s="212"/>
      <c r="J136" s="87">
        <v>0</v>
      </c>
      <c r="K136" s="87">
        <v>147</v>
      </c>
      <c r="L136" s="213" t="s">
        <v>360</v>
      </c>
      <c r="M136" s="213"/>
      <c r="N136" s="213"/>
      <c r="O136" s="89">
        <v>147000</v>
      </c>
    </row>
    <row r="137" spans="1:15" ht="22.5" customHeight="1">
      <c r="A137" s="3"/>
      <c r="B137" s="4"/>
      <c r="C137" s="4"/>
      <c r="D137" s="4"/>
      <c r="E137" s="88" t="s">
        <v>228</v>
      </c>
      <c r="F137" s="212">
        <v>4410</v>
      </c>
      <c r="G137" s="212"/>
      <c r="H137" s="212"/>
      <c r="I137" s="212"/>
      <c r="J137" s="87">
        <v>0</v>
      </c>
      <c r="K137" s="87">
        <v>4410</v>
      </c>
      <c r="L137" s="213" t="s">
        <v>365</v>
      </c>
      <c r="M137" s="213"/>
      <c r="N137" s="213"/>
      <c r="O137" s="89">
        <v>4410000</v>
      </c>
    </row>
    <row r="138" spans="1:15" ht="22.5" customHeight="1">
      <c r="A138" s="202" t="s">
        <v>417</v>
      </c>
      <c r="B138" s="202"/>
      <c r="C138" s="202"/>
      <c r="D138" s="202"/>
      <c r="E138" s="202"/>
      <c r="F138" s="212">
        <v>48899</v>
      </c>
      <c r="G138" s="212"/>
      <c r="H138" s="212"/>
      <c r="I138" s="212"/>
      <c r="J138" s="87">
        <v>30255</v>
      </c>
      <c r="K138" s="87">
        <v>18644</v>
      </c>
      <c r="L138" s="213"/>
      <c r="M138" s="213"/>
      <c r="N138" s="213"/>
      <c r="O138" s="1"/>
    </row>
    <row r="139" spans="1:15" ht="22.5" customHeight="1">
      <c r="A139" s="2"/>
      <c r="B139" s="202" t="s">
        <v>245</v>
      </c>
      <c r="C139" s="202"/>
      <c r="D139" s="202"/>
      <c r="E139" s="202"/>
      <c r="F139" s="212">
        <v>23559</v>
      </c>
      <c r="G139" s="212"/>
      <c r="H139" s="212"/>
      <c r="I139" s="212"/>
      <c r="J139" s="87">
        <v>16995</v>
      </c>
      <c r="K139" s="87">
        <v>6564</v>
      </c>
      <c r="L139" s="213"/>
      <c r="M139" s="213"/>
      <c r="N139" s="213"/>
      <c r="O139" s="1"/>
    </row>
    <row r="140" spans="1:15" ht="22.5" customHeight="1">
      <c r="A140" s="3"/>
      <c r="B140" s="2"/>
      <c r="C140" s="202" t="s">
        <v>419</v>
      </c>
      <c r="D140" s="202"/>
      <c r="E140" s="202"/>
      <c r="F140" s="212">
        <v>5050</v>
      </c>
      <c r="G140" s="212"/>
      <c r="H140" s="212"/>
      <c r="I140" s="212"/>
      <c r="J140" s="87">
        <v>610</v>
      </c>
      <c r="K140" s="87">
        <v>4440</v>
      </c>
      <c r="L140" s="213"/>
      <c r="M140" s="213"/>
      <c r="N140" s="213"/>
      <c r="O140" s="1"/>
    </row>
    <row r="141" spans="1:15" ht="22.5" customHeight="1">
      <c r="A141" s="3"/>
      <c r="B141" s="4"/>
      <c r="C141" s="4"/>
      <c r="D141" s="202" t="s">
        <v>43</v>
      </c>
      <c r="E141" s="202"/>
      <c r="F141" s="212">
        <v>600</v>
      </c>
      <c r="G141" s="212"/>
      <c r="H141" s="212"/>
      <c r="I141" s="212"/>
      <c r="J141" s="87">
        <v>0</v>
      </c>
      <c r="K141" s="87">
        <v>600</v>
      </c>
      <c r="L141" s="213"/>
      <c r="M141" s="213"/>
      <c r="N141" s="213"/>
      <c r="O141" s="1"/>
    </row>
    <row r="142" spans="1:15" ht="22.5" customHeight="1">
      <c r="A142" s="3"/>
      <c r="B142" s="4"/>
      <c r="C142" s="4"/>
      <c r="D142" s="4"/>
      <c r="E142" s="88" t="s">
        <v>257</v>
      </c>
      <c r="F142" s="212">
        <v>600</v>
      </c>
      <c r="G142" s="212"/>
      <c r="H142" s="212"/>
      <c r="I142" s="212"/>
      <c r="J142" s="87">
        <v>0</v>
      </c>
      <c r="K142" s="87">
        <v>600</v>
      </c>
      <c r="L142" s="213" t="s">
        <v>151</v>
      </c>
      <c r="M142" s="213"/>
      <c r="N142" s="213"/>
      <c r="O142" s="89">
        <v>600000</v>
      </c>
    </row>
    <row r="143" spans="1:15" ht="22.5" customHeight="1">
      <c r="A143" s="3"/>
      <c r="B143" s="4"/>
      <c r="C143" s="4"/>
      <c r="D143" s="202" t="s">
        <v>441</v>
      </c>
      <c r="E143" s="202"/>
      <c r="F143" s="212">
        <v>600</v>
      </c>
      <c r="G143" s="212"/>
      <c r="H143" s="212"/>
      <c r="I143" s="212"/>
      <c r="J143" s="87">
        <v>0</v>
      </c>
      <c r="K143" s="87">
        <v>600</v>
      </c>
      <c r="L143" s="213"/>
      <c r="M143" s="213"/>
      <c r="N143" s="213"/>
      <c r="O143" s="1"/>
    </row>
    <row r="144" spans="1:15" ht="22.5" customHeight="1">
      <c r="A144" s="3"/>
      <c r="B144" s="4"/>
      <c r="C144" s="4"/>
      <c r="D144" s="4"/>
      <c r="E144" s="88" t="s">
        <v>257</v>
      </c>
      <c r="F144" s="212">
        <v>600</v>
      </c>
      <c r="G144" s="212"/>
      <c r="H144" s="212"/>
      <c r="I144" s="212"/>
      <c r="J144" s="87">
        <v>0</v>
      </c>
      <c r="K144" s="87">
        <v>600</v>
      </c>
      <c r="L144" s="213" t="s">
        <v>8</v>
      </c>
      <c r="M144" s="213"/>
      <c r="N144" s="213"/>
      <c r="O144" s="89">
        <v>600000</v>
      </c>
    </row>
    <row r="145" spans="1:15" ht="22.5" customHeight="1">
      <c r="A145" s="3"/>
      <c r="B145" s="4"/>
      <c r="C145" s="4"/>
      <c r="D145" s="202" t="s">
        <v>57</v>
      </c>
      <c r="E145" s="202"/>
      <c r="F145" s="212">
        <v>1850</v>
      </c>
      <c r="G145" s="212"/>
      <c r="H145" s="212"/>
      <c r="I145" s="212"/>
      <c r="J145" s="87">
        <v>0</v>
      </c>
      <c r="K145" s="87">
        <v>1850</v>
      </c>
      <c r="L145" s="213"/>
      <c r="M145" s="213"/>
      <c r="N145" s="213"/>
      <c r="O145" s="1"/>
    </row>
    <row r="146" spans="1:15" ht="22.5" customHeight="1">
      <c r="A146" s="3"/>
      <c r="B146" s="4"/>
      <c r="C146" s="4"/>
      <c r="D146" s="4"/>
      <c r="E146" s="88" t="s">
        <v>425</v>
      </c>
      <c r="F146" s="212">
        <v>1850</v>
      </c>
      <c r="G146" s="212"/>
      <c r="H146" s="212"/>
      <c r="I146" s="212"/>
      <c r="J146" s="87">
        <v>0</v>
      </c>
      <c r="K146" s="87">
        <v>1850</v>
      </c>
      <c r="L146" s="213" t="s">
        <v>495</v>
      </c>
      <c r="M146" s="213"/>
      <c r="N146" s="213"/>
      <c r="O146" s="89">
        <v>200000</v>
      </c>
    </row>
    <row r="147" spans="1:15" ht="22.5" customHeight="1">
      <c r="A147" s="3"/>
      <c r="B147" s="4"/>
      <c r="C147" s="4"/>
      <c r="D147" s="4"/>
      <c r="E147" s="3"/>
      <c r="F147" s="214"/>
      <c r="G147" s="214"/>
      <c r="H147" s="214"/>
      <c r="I147" s="214"/>
      <c r="J147" s="5"/>
      <c r="K147" s="5"/>
      <c r="L147" s="213" t="s">
        <v>482</v>
      </c>
      <c r="M147" s="213"/>
      <c r="N147" s="213"/>
      <c r="O147" s="89">
        <v>100000</v>
      </c>
    </row>
    <row r="148" spans="1:15" ht="22.5" customHeight="1">
      <c r="A148" s="3"/>
      <c r="B148" s="4"/>
      <c r="C148" s="4"/>
      <c r="D148" s="4"/>
      <c r="E148" s="3"/>
      <c r="F148" s="214"/>
      <c r="G148" s="214"/>
      <c r="H148" s="214"/>
      <c r="I148" s="214"/>
      <c r="J148" s="5"/>
      <c r="K148" s="5"/>
      <c r="L148" s="213" t="s">
        <v>492</v>
      </c>
      <c r="M148" s="213"/>
      <c r="N148" s="213"/>
      <c r="O148" s="89">
        <v>200000</v>
      </c>
    </row>
    <row r="149" ht="21" customHeight="1"/>
    <row r="150" ht="1.5" customHeight="1"/>
    <row r="151" spans="1:15" ht="17.25" customHeight="1">
      <c r="A151" s="187" t="s">
        <v>516</v>
      </c>
      <c r="B151" s="187"/>
      <c r="C151" s="187"/>
      <c r="D151" s="187"/>
      <c r="E151" s="187"/>
      <c r="F151" s="187"/>
      <c r="G151" s="187"/>
      <c r="I151" s="194" t="s">
        <v>110</v>
      </c>
      <c r="J151" s="194"/>
      <c r="K151" s="194"/>
      <c r="L151" s="194"/>
      <c r="N151" s="188" t="s">
        <v>42</v>
      </c>
      <c r="O151" s="188"/>
    </row>
    <row r="152" ht="5.25" customHeight="1"/>
    <row r="153" ht="19.5" customHeight="1"/>
    <row r="154" spans="1:15" ht="31.5" customHeight="1">
      <c r="A154" s="180" t="s">
        <v>38</v>
      </c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</row>
    <row r="155" ht="10.5" customHeight="1"/>
    <row r="156" spans="1:15" ht="22.5" customHeight="1">
      <c r="A156" s="195" t="s">
        <v>279</v>
      </c>
      <c r="B156" s="195"/>
      <c r="C156" s="195"/>
      <c r="D156" s="181" t="s">
        <v>96</v>
      </c>
      <c r="E156" s="181"/>
      <c r="F156" s="181"/>
      <c r="G156" s="194"/>
      <c r="H156" s="194"/>
      <c r="I156" s="194"/>
      <c r="J156" s="194"/>
      <c r="K156" s="194"/>
      <c r="L156" s="211" t="s">
        <v>538</v>
      </c>
      <c r="M156" s="211"/>
      <c r="N156" s="211"/>
      <c r="O156" s="211"/>
    </row>
    <row r="157" spans="1:15" ht="22.5" customHeight="1">
      <c r="A157" s="183" t="s">
        <v>88</v>
      </c>
      <c r="B157" s="183"/>
      <c r="C157" s="183"/>
      <c r="D157" s="183"/>
      <c r="E157" s="183"/>
      <c r="F157" s="183" t="s">
        <v>78</v>
      </c>
      <c r="G157" s="183"/>
      <c r="H157" s="183"/>
      <c r="I157" s="183"/>
      <c r="J157" s="197" t="s">
        <v>32</v>
      </c>
      <c r="K157" s="197" t="s">
        <v>259</v>
      </c>
      <c r="L157" s="183" t="s">
        <v>233</v>
      </c>
      <c r="M157" s="183"/>
      <c r="N157" s="183"/>
      <c r="O157" s="183"/>
    </row>
    <row r="158" spans="1:15" ht="22.5" customHeight="1">
      <c r="A158" s="86" t="s">
        <v>97</v>
      </c>
      <c r="B158" s="86" t="s">
        <v>99</v>
      </c>
      <c r="C158" s="86" t="s">
        <v>109</v>
      </c>
      <c r="D158" s="86" t="s">
        <v>215</v>
      </c>
      <c r="E158" s="86" t="s">
        <v>210</v>
      </c>
      <c r="F158" s="183"/>
      <c r="G158" s="183"/>
      <c r="H158" s="183"/>
      <c r="I158" s="183"/>
      <c r="J158" s="197"/>
      <c r="K158" s="197"/>
      <c r="L158" s="183"/>
      <c r="M158" s="183"/>
      <c r="N158" s="183"/>
      <c r="O158" s="183"/>
    </row>
    <row r="159" spans="1:15" ht="22.5" customHeight="1">
      <c r="A159" s="3"/>
      <c r="B159" s="4"/>
      <c r="C159" s="4"/>
      <c r="D159" s="4"/>
      <c r="E159" s="3"/>
      <c r="F159" s="214"/>
      <c r="G159" s="214"/>
      <c r="H159" s="214"/>
      <c r="I159" s="214"/>
      <c r="J159" s="5"/>
      <c r="K159" s="5"/>
      <c r="L159" s="213" t="s">
        <v>336</v>
      </c>
      <c r="M159" s="213"/>
      <c r="N159" s="213"/>
      <c r="O159" s="89">
        <v>675000</v>
      </c>
    </row>
    <row r="160" spans="1:15" ht="22.5" customHeight="1">
      <c r="A160" s="3"/>
      <c r="B160" s="4"/>
      <c r="C160" s="4"/>
      <c r="D160" s="4"/>
      <c r="E160" s="3"/>
      <c r="F160" s="214"/>
      <c r="G160" s="214"/>
      <c r="H160" s="214"/>
      <c r="I160" s="214"/>
      <c r="J160" s="5"/>
      <c r="K160" s="5"/>
      <c r="L160" s="213" t="s">
        <v>351</v>
      </c>
      <c r="M160" s="213"/>
      <c r="N160" s="213"/>
      <c r="O160" s="89">
        <v>675000</v>
      </c>
    </row>
    <row r="161" spans="1:15" ht="22.5" customHeight="1">
      <c r="A161" s="3"/>
      <c r="B161" s="4"/>
      <c r="C161" s="4"/>
      <c r="D161" s="202" t="s">
        <v>46</v>
      </c>
      <c r="E161" s="202"/>
      <c r="F161" s="212">
        <v>2000</v>
      </c>
      <c r="G161" s="212"/>
      <c r="H161" s="212"/>
      <c r="I161" s="212"/>
      <c r="J161" s="87">
        <v>0</v>
      </c>
      <c r="K161" s="87">
        <v>2000</v>
      </c>
      <c r="L161" s="213"/>
      <c r="M161" s="213"/>
      <c r="N161" s="213"/>
      <c r="O161" s="1"/>
    </row>
    <row r="162" spans="1:15" ht="22.5" customHeight="1">
      <c r="A162" s="3"/>
      <c r="B162" s="4"/>
      <c r="C162" s="4"/>
      <c r="D162" s="4"/>
      <c r="E162" s="88" t="s">
        <v>223</v>
      </c>
      <c r="F162" s="212">
        <v>2000</v>
      </c>
      <c r="G162" s="212"/>
      <c r="H162" s="212"/>
      <c r="I162" s="212"/>
      <c r="J162" s="87">
        <v>0</v>
      </c>
      <c r="K162" s="87">
        <v>2000</v>
      </c>
      <c r="L162" s="213" t="s">
        <v>484</v>
      </c>
      <c r="M162" s="213"/>
      <c r="N162" s="213"/>
      <c r="O162" s="89">
        <v>1000000</v>
      </c>
    </row>
    <row r="163" spans="1:15" ht="22.5" customHeight="1">
      <c r="A163" s="3"/>
      <c r="B163" s="4"/>
      <c r="C163" s="4"/>
      <c r="D163" s="4"/>
      <c r="E163" s="3"/>
      <c r="F163" s="214"/>
      <c r="G163" s="214"/>
      <c r="H163" s="214"/>
      <c r="I163" s="214"/>
      <c r="J163" s="5"/>
      <c r="K163" s="5"/>
      <c r="L163" s="213" t="s">
        <v>585</v>
      </c>
      <c r="M163" s="213"/>
      <c r="N163" s="213"/>
      <c r="O163" s="89">
        <v>1000000</v>
      </c>
    </row>
    <row r="164" spans="1:15" ht="22.5" customHeight="1">
      <c r="A164" s="3"/>
      <c r="B164" s="2"/>
      <c r="C164" s="202" t="s">
        <v>405</v>
      </c>
      <c r="D164" s="202"/>
      <c r="E164" s="202"/>
      <c r="F164" s="212">
        <v>200</v>
      </c>
      <c r="G164" s="212"/>
      <c r="H164" s="212"/>
      <c r="I164" s="212"/>
      <c r="J164" s="87">
        <v>10</v>
      </c>
      <c r="K164" s="87">
        <v>190</v>
      </c>
      <c r="L164" s="213"/>
      <c r="M164" s="213"/>
      <c r="N164" s="213"/>
      <c r="O164" s="1"/>
    </row>
    <row r="165" spans="1:15" ht="22.5" customHeight="1">
      <c r="A165" s="3"/>
      <c r="B165" s="4"/>
      <c r="C165" s="4"/>
      <c r="D165" s="202" t="s">
        <v>442</v>
      </c>
      <c r="E165" s="202"/>
      <c r="F165" s="212">
        <v>200</v>
      </c>
      <c r="G165" s="212"/>
      <c r="H165" s="212"/>
      <c r="I165" s="212"/>
      <c r="J165" s="87">
        <v>0</v>
      </c>
      <c r="K165" s="87">
        <v>200</v>
      </c>
      <c r="L165" s="213"/>
      <c r="M165" s="213"/>
      <c r="N165" s="213"/>
      <c r="O165" s="1"/>
    </row>
    <row r="166" spans="1:15" ht="22.5" customHeight="1">
      <c r="A166" s="3"/>
      <c r="B166" s="4"/>
      <c r="C166" s="4"/>
      <c r="D166" s="4"/>
      <c r="E166" s="88" t="s">
        <v>223</v>
      </c>
      <c r="F166" s="212">
        <v>200</v>
      </c>
      <c r="G166" s="212"/>
      <c r="H166" s="212"/>
      <c r="I166" s="212"/>
      <c r="J166" s="87">
        <v>0</v>
      </c>
      <c r="K166" s="87">
        <v>200</v>
      </c>
      <c r="L166" s="213" t="s">
        <v>20</v>
      </c>
      <c r="M166" s="213"/>
      <c r="N166" s="213"/>
      <c r="O166" s="89">
        <v>200000</v>
      </c>
    </row>
    <row r="167" spans="1:15" ht="22.5" customHeight="1">
      <c r="A167" s="3"/>
      <c r="B167" s="2"/>
      <c r="C167" s="202" t="s">
        <v>406</v>
      </c>
      <c r="D167" s="202"/>
      <c r="E167" s="202"/>
      <c r="F167" s="212">
        <v>1760</v>
      </c>
      <c r="G167" s="212"/>
      <c r="H167" s="212"/>
      <c r="I167" s="212"/>
      <c r="J167" s="87">
        <v>1670</v>
      </c>
      <c r="K167" s="87">
        <v>90</v>
      </c>
      <c r="L167" s="213"/>
      <c r="M167" s="213"/>
      <c r="N167" s="213"/>
      <c r="O167" s="1"/>
    </row>
    <row r="168" spans="1:15" ht="22.5" customHeight="1">
      <c r="A168" s="3"/>
      <c r="B168" s="4"/>
      <c r="C168" s="4"/>
      <c r="D168" s="202" t="s">
        <v>440</v>
      </c>
      <c r="E168" s="202"/>
      <c r="F168" s="212">
        <v>1000</v>
      </c>
      <c r="G168" s="212"/>
      <c r="H168" s="212"/>
      <c r="I168" s="212"/>
      <c r="J168" s="87">
        <v>0</v>
      </c>
      <c r="K168" s="87">
        <v>1000</v>
      </c>
      <c r="L168" s="213"/>
      <c r="M168" s="213"/>
      <c r="N168" s="213"/>
      <c r="O168" s="1"/>
    </row>
    <row r="169" spans="1:15" ht="22.5" customHeight="1">
      <c r="A169" s="3"/>
      <c r="B169" s="4"/>
      <c r="C169" s="4"/>
      <c r="D169" s="4"/>
      <c r="E169" s="88" t="s">
        <v>223</v>
      </c>
      <c r="F169" s="212">
        <v>1000</v>
      </c>
      <c r="G169" s="212"/>
      <c r="H169" s="212"/>
      <c r="I169" s="212"/>
      <c r="J169" s="87">
        <v>0</v>
      </c>
      <c r="K169" s="87">
        <v>1000</v>
      </c>
      <c r="L169" s="213" t="s">
        <v>334</v>
      </c>
      <c r="M169" s="213"/>
      <c r="N169" s="213"/>
      <c r="O169" s="89">
        <v>1000000</v>
      </c>
    </row>
    <row r="170" spans="1:15" ht="22.5" customHeight="1">
      <c r="A170" s="3"/>
      <c r="B170" s="4"/>
      <c r="C170" s="4"/>
      <c r="D170" s="202" t="s">
        <v>445</v>
      </c>
      <c r="E170" s="202"/>
      <c r="F170" s="212">
        <v>10</v>
      </c>
      <c r="G170" s="212"/>
      <c r="H170" s="212"/>
      <c r="I170" s="212"/>
      <c r="J170" s="87">
        <v>0</v>
      </c>
      <c r="K170" s="87">
        <v>10</v>
      </c>
      <c r="L170" s="213"/>
      <c r="M170" s="213"/>
      <c r="N170" s="213"/>
      <c r="O170" s="1"/>
    </row>
    <row r="171" spans="1:15" ht="22.5" customHeight="1">
      <c r="A171" s="3"/>
      <c r="B171" s="4"/>
      <c r="C171" s="4"/>
      <c r="D171" s="4"/>
      <c r="E171" s="88" t="s">
        <v>223</v>
      </c>
      <c r="F171" s="212">
        <v>10</v>
      </c>
      <c r="G171" s="212"/>
      <c r="H171" s="212"/>
      <c r="I171" s="212"/>
      <c r="J171" s="87">
        <v>0</v>
      </c>
      <c r="K171" s="87">
        <v>10</v>
      </c>
      <c r="L171" s="213" t="s">
        <v>330</v>
      </c>
      <c r="M171" s="213"/>
      <c r="N171" s="213"/>
      <c r="O171" s="89">
        <v>10000</v>
      </c>
    </row>
    <row r="172" spans="1:15" ht="22.5" customHeight="1">
      <c r="A172" s="3"/>
      <c r="B172" s="4"/>
      <c r="C172" s="4"/>
      <c r="D172" s="202" t="s">
        <v>444</v>
      </c>
      <c r="E172" s="202"/>
      <c r="F172" s="212">
        <v>750</v>
      </c>
      <c r="G172" s="212"/>
      <c r="H172" s="212"/>
      <c r="I172" s="212"/>
      <c r="J172" s="87">
        <v>0</v>
      </c>
      <c r="K172" s="87">
        <v>750</v>
      </c>
      <c r="L172" s="213"/>
      <c r="M172" s="213"/>
      <c r="N172" s="213"/>
      <c r="O172" s="1"/>
    </row>
    <row r="173" spans="1:15" ht="22.5" customHeight="1">
      <c r="A173" s="3"/>
      <c r="B173" s="4"/>
      <c r="C173" s="4"/>
      <c r="D173" s="4"/>
      <c r="E173" s="88" t="s">
        <v>223</v>
      </c>
      <c r="F173" s="212">
        <v>750</v>
      </c>
      <c r="G173" s="212"/>
      <c r="H173" s="212"/>
      <c r="I173" s="212"/>
      <c r="J173" s="87">
        <v>0</v>
      </c>
      <c r="K173" s="87">
        <v>750</v>
      </c>
      <c r="L173" s="213" t="s">
        <v>490</v>
      </c>
      <c r="M173" s="213"/>
      <c r="N173" s="213"/>
      <c r="O173" s="89">
        <v>750000</v>
      </c>
    </row>
    <row r="174" spans="1:15" ht="22.5" customHeight="1">
      <c r="A174" s="3"/>
      <c r="B174" s="2"/>
      <c r="C174" s="202" t="s">
        <v>403</v>
      </c>
      <c r="D174" s="202"/>
      <c r="E174" s="202"/>
      <c r="F174" s="212">
        <v>200</v>
      </c>
      <c r="G174" s="212"/>
      <c r="H174" s="212"/>
      <c r="I174" s="212"/>
      <c r="J174" s="87">
        <v>610</v>
      </c>
      <c r="K174" s="87">
        <v>-410</v>
      </c>
      <c r="L174" s="213"/>
      <c r="M174" s="213"/>
      <c r="N174" s="213"/>
      <c r="O174" s="1"/>
    </row>
    <row r="175" spans="1:15" ht="22.5" customHeight="1">
      <c r="A175" s="3"/>
      <c r="B175" s="4"/>
      <c r="C175" s="4"/>
      <c r="D175" s="202" t="s">
        <v>446</v>
      </c>
      <c r="E175" s="202"/>
      <c r="F175" s="212">
        <v>200</v>
      </c>
      <c r="G175" s="212"/>
      <c r="H175" s="212"/>
      <c r="I175" s="212"/>
      <c r="J175" s="87">
        <v>0</v>
      </c>
      <c r="K175" s="87">
        <v>200</v>
      </c>
      <c r="L175" s="213"/>
      <c r="M175" s="213"/>
      <c r="N175" s="213"/>
      <c r="O175" s="1"/>
    </row>
    <row r="176" spans="1:15" ht="22.5" customHeight="1">
      <c r="A176" s="3"/>
      <c r="B176" s="4"/>
      <c r="C176" s="4"/>
      <c r="D176" s="4"/>
      <c r="E176" s="88" t="s">
        <v>223</v>
      </c>
      <c r="F176" s="212">
        <v>200</v>
      </c>
      <c r="G176" s="212"/>
      <c r="H176" s="212"/>
      <c r="I176" s="212"/>
      <c r="J176" s="87">
        <v>0</v>
      </c>
      <c r="K176" s="87">
        <v>200</v>
      </c>
      <c r="L176" s="213" t="s">
        <v>149</v>
      </c>
      <c r="M176" s="213"/>
      <c r="N176" s="213"/>
      <c r="O176" s="89">
        <v>200000</v>
      </c>
    </row>
    <row r="177" spans="1:15" ht="22.5" customHeight="1">
      <c r="A177" s="3"/>
      <c r="B177" s="2"/>
      <c r="C177" s="202" t="s">
        <v>404</v>
      </c>
      <c r="D177" s="202"/>
      <c r="E177" s="202"/>
      <c r="F177" s="212">
        <v>100</v>
      </c>
      <c r="G177" s="212"/>
      <c r="H177" s="212"/>
      <c r="I177" s="212"/>
      <c r="J177" s="87">
        <v>20</v>
      </c>
      <c r="K177" s="87">
        <v>80</v>
      </c>
      <c r="L177" s="213"/>
      <c r="M177" s="213"/>
      <c r="N177" s="213"/>
      <c r="O177" s="1"/>
    </row>
    <row r="178" spans="1:15" ht="22.5" customHeight="1">
      <c r="A178" s="3"/>
      <c r="B178" s="4"/>
      <c r="C178" s="4"/>
      <c r="D178" s="202" t="s">
        <v>437</v>
      </c>
      <c r="E178" s="202"/>
      <c r="F178" s="212">
        <v>100</v>
      </c>
      <c r="G178" s="212"/>
      <c r="H178" s="212"/>
      <c r="I178" s="212"/>
      <c r="J178" s="87">
        <v>0</v>
      </c>
      <c r="K178" s="87">
        <v>100</v>
      </c>
      <c r="L178" s="213"/>
      <c r="M178" s="213"/>
      <c r="N178" s="213"/>
      <c r="O178" s="1"/>
    </row>
    <row r="179" spans="1:15" ht="22.5" customHeight="1">
      <c r="A179" s="3"/>
      <c r="B179" s="4"/>
      <c r="C179" s="4"/>
      <c r="D179" s="4"/>
      <c r="E179" s="88" t="s">
        <v>223</v>
      </c>
      <c r="F179" s="212">
        <v>100</v>
      </c>
      <c r="G179" s="212"/>
      <c r="H179" s="212"/>
      <c r="I179" s="212"/>
      <c r="J179" s="87">
        <v>0</v>
      </c>
      <c r="K179" s="87">
        <v>100</v>
      </c>
      <c r="L179" s="213" t="s">
        <v>145</v>
      </c>
      <c r="M179" s="213"/>
      <c r="N179" s="213"/>
      <c r="O179" s="89">
        <v>100000</v>
      </c>
    </row>
    <row r="180" spans="1:15" ht="22.5" customHeight="1">
      <c r="A180" s="3"/>
      <c r="B180" s="2"/>
      <c r="C180" s="202" t="s">
        <v>421</v>
      </c>
      <c r="D180" s="202"/>
      <c r="E180" s="202"/>
      <c r="F180" s="212">
        <v>300</v>
      </c>
      <c r="G180" s="212"/>
      <c r="H180" s="212"/>
      <c r="I180" s="212"/>
      <c r="J180" s="87">
        <v>10</v>
      </c>
      <c r="K180" s="87">
        <v>290</v>
      </c>
      <c r="L180" s="213"/>
      <c r="M180" s="213"/>
      <c r="N180" s="213"/>
      <c r="O180" s="1"/>
    </row>
    <row r="181" spans="1:15" ht="22.5" customHeight="1">
      <c r="A181" s="3"/>
      <c r="B181" s="4"/>
      <c r="C181" s="4"/>
      <c r="D181" s="202" t="s">
        <v>453</v>
      </c>
      <c r="E181" s="202"/>
      <c r="F181" s="212">
        <v>300</v>
      </c>
      <c r="G181" s="212"/>
      <c r="H181" s="212"/>
      <c r="I181" s="212"/>
      <c r="J181" s="87">
        <v>0</v>
      </c>
      <c r="K181" s="87">
        <v>300</v>
      </c>
      <c r="L181" s="213"/>
      <c r="M181" s="213"/>
      <c r="N181" s="213"/>
      <c r="O181" s="1"/>
    </row>
    <row r="182" spans="1:15" ht="22.5" customHeight="1">
      <c r="A182" s="3"/>
      <c r="B182" s="4"/>
      <c r="C182" s="4"/>
      <c r="D182" s="4"/>
      <c r="E182" s="88" t="s">
        <v>223</v>
      </c>
      <c r="F182" s="212">
        <v>300</v>
      </c>
      <c r="G182" s="212"/>
      <c r="H182" s="212"/>
      <c r="I182" s="212"/>
      <c r="J182" s="87">
        <v>0</v>
      </c>
      <c r="K182" s="87">
        <v>300</v>
      </c>
      <c r="L182" s="213" t="s">
        <v>333</v>
      </c>
      <c r="M182" s="213"/>
      <c r="N182" s="213"/>
      <c r="O182" s="89">
        <v>300000</v>
      </c>
    </row>
    <row r="183" spans="1:15" ht="22.5" customHeight="1">
      <c r="A183" s="3"/>
      <c r="B183" s="2"/>
      <c r="C183" s="202" t="s">
        <v>426</v>
      </c>
      <c r="D183" s="202"/>
      <c r="E183" s="202"/>
      <c r="F183" s="212">
        <v>14949</v>
      </c>
      <c r="G183" s="212"/>
      <c r="H183" s="212"/>
      <c r="I183" s="212"/>
      <c r="J183" s="87">
        <v>14065</v>
      </c>
      <c r="K183" s="87">
        <v>884</v>
      </c>
      <c r="L183" s="213"/>
      <c r="M183" s="213"/>
      <c r="N183" s="213"/>
      <c r="O183" s="1"/>
    </row>
    <row r="184" spans="1:15" ht="22.5" customHeight="1">
      <c r="A184" s="3"/>
      <c r="B184" s="4"/>
      <c r="C184" s="4"/>
      <c r="D184" s="202" t="s">
        <v>452</v>
      </c>
      <c r="E184" s="202"/>
      <c r="F184" s="212">
        <v>9708</v>
      </c>
      <c r="G184" s="212"/>
      <c r="H184" s="212"/>
      <c r="I184" s="212"/>
      <c r="J184" s="87">
        <v>0</v>
      </c>
      <c r="K184" s="87">
        <v>9708</v>
      </c>
      <c r="L184" s="213"/>
      <c r="M184" s="213"/>
      <c r="N184" s="213"/>
      <c r="O184" s="1"/>
    </row>
    <row r="185" spans="1:15" ht="22.5" customHeight="1">
      <c r="A185" s="3"/>
      <c r="B185" s="4"/>
      <c r="C185" s="4"/>
      <c r="D185" s="4"/>
      <c r="E185" s="88" t="s">
        <v>251</v>
      </c>
      <c r="F185" s="212">
        <v>2188</v>
      </c>
      <c r="G185" s="212"/>
      <c r="H185" s="212"/>
      <c r="I185" s="212"/>
      <c r="J185" s="87">
        <v>0</v>
      </c>
      <c r="K185" s="87">
        <v>2188</v>
      </c>
      <c r="L185" s="213" t="s">
        <v>353</v>
      </c>
      <c r="M185" s="213"/>
      <c r="N185" s="213"/>
      <c r="O185" s="89">
        <v>1000000</v>
      </c>
    </row>
    <row r="186" spans="1:15" ht="22.5" customHeight="1">
      <c r="A186" s="3"/>
      <c r="B186" s="4"/>
      <c r="C186" s="4"/>
      <c r="D186" s="4"/>
      <c r="E186" s="3"/>
      <c r="F186" s="214"/>
      <c r="G186" s="214"/>
      <c r="H186" s="214"/>
      <c r="I186" s="214"/>
      <c r="J186" s="5"/>
      <c r="K186" s="5"/>
      <c r="L186" s="213" t="s">
        <v>157</v>
      </c>
      <c r="M186" s="213"/>
      <c r="N186" s="213"/>
      <c r="O186" s="89">
        <v>1188000</v>
      </c>
    </row>
    <row r="187" ht="21" customHeight="1"/>
    <row r="188" ht="1.5" customHeight="1"/>
    <row r="189" spans="1:15" ht="17.25" customHeight="1">
      <c r="A189" s="187" t="s">
        <v>516</v>
      </c>
      <c r="B189" s="187"/>
      <c r="C189" s="187"/>
      <c r="D189" s="187"/>
      <c r="E189" s="187"/>
      <c r="F189" s="187"/>
      <c r="G189" s="187"/>
      <c r="I189" s="194" t="s">
        <v>104</v>
      </c>
      <c r="J189" s="194"/>
      <c r="K189" s="194"/>
      <c r="L189" s="194"/>
      <c r="N189" s="188" t="s">
        <v>42</v>
      </c>
      <c r="O189" s="188"/>
    </row>
    <row r="190" ht="5.25" customHeight="1"/>
    <row r="191" ht="19.5" customHeight="1"/>
    <row r="192" spans="1:15" ht="31.5" customHeight="1">
      <c r="A192" s="180" t="s">
        <v>38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</row>
    <row r="193" ht="10.5" customHeight="1"/>
    <row r="194" spans="1:15" ht="22.5" customHeight="1">
      <c r="A194" s="195" t="s">
        <v>279</v>
      </c>
      <c r="B194" s="195"/>
      <c r="C194" s="195"/>
      <c r="D194" s="181" t="s">
        <v>96</v>
      </c>
      <c r="E194" s="181"/>
      <c r="F194" s="181"/>
      <c r="G194" s="194"/>
      <c r="H194" s="194"/>
      <c r="I194" s="194"/>
      <c r="J194" s="194"/>
      <c r="K194" s="194"/>
      <c r="L194" s="211" t="s">
        <v>538</v>
      </c>
      <c r="M194" s="211"/>
      <c r="N194" s="211"/>
      <c r="O194" s="211"/>
    </row>
    <row r="195" spans="1:15" ht="22.5" customHeight="1">
      <c r="A195" s="183" t="s">
        <v>88</v>
      </c>
      <c r="B195" s="183"/>
      <c r="C195" s="183"/>
      <c r="D195" s="183"/>
      <c r="E195" s="183"/>
      <c r="F195" s="183" t="s">
        <v>78</v>
      </c>
      <c r="G195" s="183"/>
      <c r="H195" s="183"/>
      <c r="I195" s="183"/>
      <c r="J195" s="197" t="s">
        <v>32</v>
      </c>
      <c r="K195" s="197" t="s">
        <v>259</v>
      </c>
      <c r="L195" s="183" t="s">
        <v>233</v>
      </c>
      <c r="M195" s="183"/>
      <c r="N195" s="183"/>
      <c r="O195" s="183"/>
    </row>
    <row r="196" spans="1:15" ht="22.5" customHeight="1">
      <c r="A196" s="86" t="s">
        <v>97</v>
      </c>
      <c r="B196" s="86" t="s">
        <v>99</v>
      </c>
      <c r="C196" s="86" t="s">
        <v>109</v>
      </c>
      <c r="D196" s="86" t="s">
        <v>215</v>
      </c>
      <c r="E196" s="86" t="s">
        <v>210</v>
      </c>
      <c r="F196" s="183"/>
      <c r="G196" s="183"/>
      <c r="H196" s="183"/>
      <c r="I196" s="183"/>
      <c r="J196" s="197"/>
      <c r="K196" s="197"/>
      <c r="L196" s="183"/>
      <c r="M196" s="183"/>
      <c r="N196" s="183"/>
      <c r="O196" s="183"/>
    </row>
    <row r="197" spans="1:15" ht="22.5" customHeight="1">
      <c r="A197" s="3"/>
      <c r="B197" s="4"/>
      <c r="C197" s="4"/>
      <c r="D197" s="4"/>
      <c r="E197" s="88" t="s">
        <v>244</v>
      </c>
      <c r="F197" s="212">
        <v>800</v>
      </c>
      <c r="G197" s="212"/>
      <c r="H197" s="212"/>
      <c r="I197" s="212"/>
      <c r="J197" s="87">
        <v>0</v>
      </c>
      <c r="K197" s="87">
        <v>800</v>
      </c>
      <c r="L197" s="213" t="s">
        <v>154</v>
      </c>
      <c r="M197" s="213"/>
      <c r="N197" s="213"/>
      <c r="O197" s="89">
        <v>800000</v>
      </c>
    </row>
    <row r="198" spans="1:15" ht="22.5" customHeight="1">
      <c r="A198" s="3"/>
      <c r="B198" s="4"/>
      <c r="C198" s="4"/>
      <c r="D198" s="4"/>
      <c r="E198" s="88" t="s">
        <v>66</v>
      </c>
      <c r="F198" s="212">
        <v>960</v>
      </c>
      <c r="G198" s="212"/>
      <c r="H198" s="212"/>
      <c r="I198" s="212"/>
      <c r="J198" s="87">
        <v>0</v>
      </c>
      <c r="K198" s="87">
        <v>960</v>
      </c>
      <c r="L198" s="213" t="s">
        <v>298</v>
      </c>
      <c r="M198" s="213"/>
      <c r="N198" s="213"/>
      <c r="O198" s="89">
        <v>960000</v>
      </c>
    </row>
    <row r="199" spans="1:15" ht="22.5" customHeight="1">
      <c r="A199" s="3"/>
      <c r="B199" s="4"/>
      <c r="C199" s="4"/>
      <c r="D199" s="4"/>
      <c r="E199" s="88" t="s">
        <v>264</v>
      </c>
      <c r="F199" s="212">
        <v>4560</v>
      </c>
      <c r="G199" s="212"/>
      <c r="H199" s="212"/>
      <c r="I199" s="212"/>
      <c r="J199" s="87">
        <v>0</v>
      </c>
      <c r="K199" s="87">
        <v>4560</v>
      </c>
      <c r="L199" s="213" t="s">
        <v>140</v>
      </c>
      <c r="M199" s="213"/>
      <c r="N199" s="213"/>
      <c r="O199" s="89">
        <v>2000000</v>
      </c>
    </row>
    <row r="200" spans="1:15" ht="22.5" customHeight="1">
      <c r="A200" s="3"/>
      <c r="B200" s="4"/>
      <c r="C200" s="4"/>
      <c r="D200" s="4"/>
      <c r="E200" s="3"/>
      <c r="F200" s="214"/>
      <c r="G200" s="214"/>
      <c r="H200" s="214"/>
      <c r="I200" s="214"/>
      <c r="J200" s="5"/>
      <c r="K200" s="5"/>
      <c r="L200" s="213" t="s">
        <v>483</v>
      </c>
      <c r="M200" s="213"/>
      <c r="N200" s="213"/>
      <c r="O200" s="89">
        <v>400000</v>
      </c>
    </row>
    <row r="201" spans="1:15" ht="22.5" customHeight="1">
      <c r="A201" s="3"/>
      <c r="B201" s="4"/>
      <c r="C201" s="4"/>
      <c r="D201" s="4"/>
      <c r="E201" s="3"/>
      <c r="F201" s="214"/>
      <c r="G201" s="214"/>
      <c r="H201" s="214"/>
      <c r="I201" s="214"/>
      <c r="J201" s="5"/>
      <c r="K201" s="5"/>
      <c r="L201" s="213" t="s">
        <v>131</v>
      </c>
      <c r="M201" s="213"/>
      <c r="N201" s="213"/>
      <c r="O201" s="89">
        <v>2160000</v>
      </c>
    </row>
    <row r="202" spans="1:15" ht="22.5" customHeight="1">
      <c r="A202" s="3"/>
      <c r="B202" s="4"/>
      <c r="C202" s="4"/>
      <c r="D202" s="4"/>
      <c r="E202" s="88" t="s">
        <v>460</v>
      </c>
      <c r="F202" s="212">
        <v>200</v>
      </c>
      <c r="G202" s="212"/>
      <c r="H202" s="212"/>
      <c r="I202" s="212"/>
      <c r="J202" s="87">
        <v>0</v>
      </c>
      <c r="K202" s="87">
        <v>200</v>
      </c>
      <c r="L202" s="213" t="s">
        <v>480</v>
      </c>
      <c r="M202" s="213"/>
      <c r="N202" s="213"/>
      <c r="O202" s="89">
        <v>200000</v>
      </c>
    </row>
    <row r="203" spans="1:15" ht="22.5" customHeight="1">
      <c r="A203" s="3"/>
      <c r="B203" s="4"/>
      <c r="C203" s="4"/>
      <c r="D203" s="4"/>
      <c r="E203" s="88" t="s">
        <v>270</v>
      </c>
      <c r="F203" s="212">
        <v>1000</v>
      </c>
      <c r="G203" s="212"/>
      <c r="H203" s="212"/>
      <c r="I203" s="212"/>
      <c r="J203" s="87">
        <v>0</v>
      </c>
      <c r="K203" s="87">
        <v>1000</v>
      </c>
      <c r="L203" s="213" t="s">
        <v>304</v>
      </c>
      <c r="M203" s="213"/>
      <c r="N203" s="213"/>
      <c r="O203" s="89">
        <v>1000000</v>
      </c>
    </row>
    <row r="204" spans="1:15" ht="22.5" customHeight="1">
      <c r="A204" s="3"/>
      <c r="B204" s="4"/>
      <c r="C204" s="4"/>
      <c r="D204" s="202" t="s">
        <v>51</v>
      </c>
      <c r="E204" s="202"/>
      <c r="F204" s="212">
        <v>2841</v>
      </c>
      <c r="G204" s="212"/>
      <c r="H204" s="212"/>
      <c r="I204" s="212"/>
      <c r="J204" s="87">
        <v>0</v>
      </c>
      <c r="K204" s="87">
        <v>2841</v>
      </c>
      <c r="L204" s="213"/>
      <c r="M204" s="213"/>
      <c r="N204" s="213"/>
      <c r="O204" s="1"/>
    </row>
    <row r="205" spans="1:15" ht="22.5" customHeight="1">
      <c r="A205" s="3"/>
      <c r="B205" s="4"/>
      <c r="C205" s="4"/>
      <c r="D205" s="4"/>
      <c r="E205" s="88" t="s">
        <v>438</v>
      </c>
      <c r="F205" s="212">
        <v>2841</v>
      </c>
      <c r="G205" s="212"/>
      <c r="H205" s="212"/>
      <c r="I205" s="212"/>
      <c r="J205" s="87">
        <v>0</v>
      </c>
      <c r="K205" s="87">
        <v>2841</v>
      </c>
      <c r="L205" s="213" t="s">
        <v>517</v>
      </c>
      <c r="M205" s="213"/>
      <c r="N205" s="213"/>
      <c r="O205" s="89">
        <v>2217000</v>
      </c>
    </row>
    <row r="206" spans="1:15" ht="22.5" customHeight="1">
      <c r="A206" s="3"/>
      <c r="B206" s="4"/>
      <c r="C206" s="4"/>
      <c r="D206" s="4"/>
      <c r="E206" s="3"/>
      <c r="F206" s="214"/>
      <c r="G206" s="214"/>
      <c r="H206" s="214"/>
      <c r="I206" s="214"/>
      <c r="J206" s="5"/>
      <c r="K206" s="5"/>
      <c r="L206" s="213" t="s">
        <v>18</v>
      </c>
      <c r="M206" s="213"/>
      <c r="N206" s="213"/>
      <c r="O206" s="89">
        <v>624000</v>
      </c>
    </row>
    <row r="207" spans="1:15" ht="22.5" customHeight="1">
      <c r="A207" s="3"/>
      <c r="B207" s="4"/>
      <c r="C207" s="4"/>
      <c r="D207" s="202" t="s">
        <v>448</v>
      </c>
      <c r="E207" s="202"/>
      <c r="F207" s="212">
        <v>2400</v>
      </c>
      <c r="G207" s="212"/>
      <c r="H207" s="212"/>
      <c r="I207" s="212"/>
      <c r="J207" s="87">
        <v>0</v>
      </c>
      <c r="K207" s="87">
        <v>2400</v>
      </c>
      <c r="L207" s="213"/>
      <c r="M207" s="213"/>
      <c r="N207" s="213"/>
      <c r="O207" s="1"/>
    </row>
    <row r="208" spans="1:15" ht="22.5" customHeight="1">
      <c r="A208" s="3"/>
      <c r="B208" s="4"/>
      <c r="C208" s="4"/>
      <c r="D208" s="4"/>
      <c r="E208" s="88" t="s">
        <v>223</v>
      </c>
      <c r="F208" s="212">
        <v>2400</v>
      </c>
      <c r="G208" s="212"/>
      <c r="H208" s="212"/>
      <c r="I208" s="212"/>
      <c r="J208" s="87">
        <v>0</v>
      </c>
      <c r="K208" s="87">
        <v>2400</v>
      </c>
      <c r="L208" s="213" t="s">
        <v>132</v>
      </c>
      <c r="M208" s="213"/>
      <c r="N208" s="213"/>
      <c r="O208" s="89">
        <v>2400000</v>
      </c>
    </row>
    <row r="209" spans="1:15" ht="22.5" customHeight="1">
      <c r="A209" s="3"/>
      <c r="B209" s="2"/>
      <c r="C209" s="202" t="s">
        <v>456</v>
      </c>
      <c r="D209" s="202"/>
      <c r="E209" s="202"/>
      <c r="F209" s="212">
        <v>1000</v>
      </c>
      <c r="G209" s="212"/>
      <c r="H209" s="212"/>
      <c r="I209" s="212"/>
      <c r="J209" s="87">
        <v>0</v>
      </c>
      <c r="K209" s="87">
        <v>1000</v>
      </c>
      <c r="L209" s="213"/>
      <c r="M209" s="213"/>
      <c r="N209" s="213"/>
      <c r="O209" s="1"/>
    </row>
    <row r="210" spans="1:15" ht="22.5" customHeight="1">
      <c r="A210" s="3"/>
      <c r="B210" s="4"/>
      <c r="C210" s="4"/>
      <c r="D210" s="202" t="s">
        <v>461</v>
      </c>
      <c r="E210" s="202"/>
      <c r="F210" s="212">
        <v>1000</v>
      </c>
      <c r="G210" s="212"/>
      <c r="H210" s="212"/>
      <c r="I210" s="212"/>
      <c r="J210" s="87">
        <v>0</v>
      </c>
      <c r="K210" s="87">
        <v>1000</v>
      </c>
      <c r="L210" s="213"/>
      <c r="M210" s="213"/>
      <c r="N210" s="213"/>
      <c r="O210" s="1"/>
    </row>
    <row r="211" spans="1:15" ht="22.5" customHeight="1">
      <c r="A211" s="3"/>
      <c r="B211" s="4"/>
      <c r="C211" s="4"/>
      <c r="D211" s="4"/>
      <c r="E211" s="88" t="s">
        <v>223</v>
      </c>
      <c r="F211" s="212">
        <v>1000</v>
      </c>
      <c r="G211" s="212"/>
      <c r="H211" s="212"/>
      <c r="I211" s="212"/>
      <c r="J211" s="87">
        <v>0</v>
      </c>
      <c r="K211" s="87">
        <v>1000</v>
      </c>
      <c r="L211" s="213" t="s">
        <v>354</v>
      </c>
      <c r="M211" s="213"/>
      <c r="N211" s="213"/>
      <c r="O211" s="89">
        <v>1000000</v>
      </c>
    </row>
    <row r="212" spans="1:15" ht="22.5" customHeight="1">
      <c r="A212" s="2"/>
      <c r="B212" s="202" t="s">
        <v>424</v>
      </c>
      <c r="C212" s="202"/>
      <c r="D212" s="202"/>
      <c r="E212" s="202"/>
      <c r="F212" s="212">
        <v>25340</v>
      </c>
      <c r="G212" s="212"/>
      <c r="H212" s="212"/>
      <c r="I212" s="212"/>
      <c r="J212" s="87">
        <v>13260</v>
      </c>
      <c r="K212" s="87">
        <v>12080</v>
      </c>
      <c r="L212" s="213"/>
      <c r="M212" s="213"/>
      <c r="N212" s="213"/>
      <c r="O212" s="1"/>
    </row>
    <row r="213" spans="1:15" ht="22.5" customHeight="1">
      <c r="A213" s="3"/>
      <c r="B213" s="2"/>
      <c r="C213" s="202" t="s">
        <v>261</v>
      </c>
      <c r="D213" s="202"/>
      <c r="E213" s="202"/>
      <c r="F213" s="212">
        <v>3200</v>
      </c>
      <c r="G213" s="212"/>
      <c r="H213" s="212"/>
      <c r="I213" s="212"/>
      <c r="J213" s="87">
        <v>3250</v>
      </c>
      <c r="K213" s="87">
        <v>-50</v>
      </c>
      <c r="L213" s="213"/>
      <c r="M213" s="213"/>
      <c r="N213" s="213"/>
      <c r="O213" s="1"/>
    </row>
    <row r="214" spans="1:15" ht="22.5" customHeight="1">
      <c r="A214" s="3"/>
      <c r="B214" s="4"/>
      <c r="C214" s="4"/>
      <c r="D214" s="202" t="s">
        <v>459</v>
      </c>
      <c r="E214" s="202"/>
      <c r="F214" s="212">
        <v>2500</v>
      </c>
      <c r="G214" s="212"/>
      <c r="H214" s="212"/>
      <c r="I214" s="212"/>
      <c r="J214" s="87">
        <v>0</v>
      </c>
      <c r="K214" s="87">
        <v>2500</v>
      </c>
      <c r="L214" s="213"/>
      <c r="M214" s="213"/>
      <c r="N214" s="213"/>
      <c r="O214" s="1"/>
    </row>
    <row r="215" spans="1:15" ht="22.5" customHeight="1">
      <c r="A215" s="3"/>
      <c r="B215" s="4"/>
      <c r="C215" s="4"/>
      <c r="D215" s="4"/>
      <c r="E215" s="88" t="s">
        <v>223</v>
      </c>
      <c r="F215" s="212">
        <v>2500</v>
      </c>
      <c r="G215" s="212"/>
      <c r="H215" s="212"/>
      <c r="I215" s="212"/>
      <c r="J215" s="87">
        <v>0</v>
      </c>
      <c r="K215" s="87">
        <v>2500</v>
      </c>
      <c r="L215" s="213" t="s">
        <v>152</v>
      </c>
      <c r="M215" s="213"/>
      <c r="N215" s="213"/>
      <c r="O215" s="89">
        <v>2000000</v>
      </c>
    </row>
    <row r="216" spans="1:15" ht="22.5" customHeight="1">
      <c r="A216" s="3"/>
      <c r="B216" s="4"/>
      <c r="C216" s="4"/>
      <c r="D216" s="4"/>
      <c r="E216" s="3"/>
      <c r="F216" s="214"/>
      <c r="G216" s="214"/>
      <c r="H216" s="214"/>
      <c r="I216" s="214"/>
      <c r="J216" s="5"/>
      <c r="K216" s="5"/>
      <c r="L216" s="213" t="s">
        <v>155</v>
      </c>
      <c r="M216" s="213"/>
      <c r="N216" s="213"/>
      <c r="O216" s="89">
        <v>500000</v>
      </c>
    </row>
    <row r="217" spans="1:15" ht="22.5" customHeight="1">
      <c r="A217" s="3"/>
      <c r="B217" s="4"/>
      <c r="C217" s="4"/>
      <c r="D217" s="202" t="s">
        <v>28</v>
      </c>
      <c r="E217" s="202"/>
      <c r="F217" s="212">
        <v>500</v>
      </c>
      <c r="G217" s="212"/>
      <c r="H217" s="212"/>
      <c r="I217" s="212"/>
      <c r="J217" s="87">
        <v>0</v>
      </c>
      <c r="K217" s="87">
        <v>500</v>
      </c>
      <c r="L217" s="213"/>
      <c r="M217" s="213"/>
      <c r="N217" s="213"/>
      <c r="O217" s="1"/>
    </row>
    <row r="218" spans="1:15" ht="22.5" customHeight="1">
      <c r="A218" s="3"/>
      <c r="B218" s="4"/>
      <c r="C218" s="4"/>
      <c r="D218" s="4"/>
      <c r="E218" s="88" t="s">
        <v>223</v>
      </c>
      <c r="F218" s="212">
        <v>500</v>
      </c>
      <c r="G218" s="212"/>
      <c r="H218" s="212"/>
      <c r="I218" s="212"/>
      <c r="J218" s="87">
        <v>0</v>
      </c>
      <c r="K218" s="87">
        <v>500</v>
      </c>
      <c r="L218" s="213" t="s">
        <v>346</v>
      </c>
      <c r="M218" s="213"/>
      <c r="N218" s="213"/>
      <c r="O218" s="89">
        <v>500000</v>
      </c>
    </row>
    <row r="219" spans="1:15" ht="22.5" customHeight="1">
      <c r="A219" s="3"/>
      <c r="B219" s="4"/>
      <c r="C219" s="4"/>
      <c r="D219" s="202" t="s">
        <v>451</v>
      </c>
      <c r="E219" s="202"/>
      <c r="F219" s="212">
        <v>100</v>
      </c>
      <c r="G219" s="212"/>
      <c r="H219" s="212"/>
      <c r="I219" s="212"/>
      <c r="J219" s="87">
        <v>0</v>
      </c>
      <c r="K219" s="87">
        <v>100</v>
      </c>
      <c r="L219" s="213"/>
      <c r="M219" s="213"/>
      <c r="N219" s="213"/>
      <c r="O219" s="1"/>
    </row>
    <row r="220" spans="1:15" ht="22.5" customHeight="1">
      <c r="A220" s="3"/>
      <c r="B220" s="4"/>
      <c r="C220" s="4"/>
      <c r="D220" s="4"/>
      <c r="E220" s="88" t="s">
        <v>223</v>
      </c>
      <c r="F220" s="212">
        <v>100</v>
      </c>
      <c r="G220" s="212"/>
      <c r="H220" s="212"/>
      <c r="I220" s="212"/>
      <c r="J220" s="87">
        <v>0</v>
      </c>
      <c r="K220" s="87">
        <v>100</v>
      </c>
      <c r="L220" s="213" t="s">
        <v>355</v>
      </c>
      <c r="M220" s="213"/>
      <c r="N220" s="213"/>
      <c r="O220" s="89">
        <v>100000</v>
      </c>
    </row>
    <row r="221" spans="1:15" ht="22.5" customHeight="1">
      <c r="A221" s="3"/>
      <c r="B221" s="4"/>
      <c r="C221" s="4"/>
      <c r="D221" s="202" t="s">
        <v>62</v>
      </c>
      <c r="E221" s="202"/>
      <c r="F221" s="212">
        <v>100</v>
      </c>
      <c r="G221" s="212"/>
      <c r="H221" s="212"/>
      <c r="I221" s="212"/>
      <c r="J221" s="87">
        <v>0</v>
      </c>
      <c r="K221" s="87">
        <v>100</v>
      </c>
      <c r="L221" s="213"/>
      <c r="M221" s="213"/>
      <c r="N221" s="213"/>
      <c r="O221" s="1"/>
    </row>
    <row r="222" spans="1:15" ht="22.5" customHeight="1">
      <c r="A222" s="3"/>
      <c r="B222" s="4"/>
      <c r="C222" s="4"/>
      <c r="D222" s="4"/>
      <c r="E222" s="88" t="s">
        <v>223</v>
      </c>
      <c r="F222" s="212">
        <v>100</v>
      </c>
      <c r="G222" s="212"/>
      <c r="H222" s="212"/>
      <c r="I222" s="212"/>
      <c r="J222" s="87">
        <v>0</v>
      </c>
      <c r="K222" s="87">
        <v>100</v>
      </c>
      <c r="L222" s="213" t="s">
        <v>493</v>
      </c>
      <c r="M222" s="213"/>
      <c r="N222" s="213"/>
      <c r="O222" s="89">
        <v>100000</v>
      </c>
    </row>
    <row r="223" spans="1:15" ht="22.5" customHeight="1">
      <c r="A223" s="3"/>
      <c r="B223" s="2"/>
      <c r="C223" s="202" t="s">
        <v>544</v>
      </c>
      <c r="D223" s="202"/>
      <c r="E223" s="202"/>
      <c r="F223" s="212">
        <v>20020</v>
      </c>
      <c r="G223" s="212"/>
      <c r="H223" s="212"/>
      <c r="I223" s="212"/>
      <c r="J223" s="87">
        <v>6900</v>
      </c>
      <c r="K223" s="87">
        <v>13120</v>
      </c>
      <c r="L223" s="213"/>
      <c r="M223" s="213"/>
      <c r="N223" s="213"/>
      <c r="O223" s="1"/>
    </row>
    <row r="224" spans="1:15" ht="22.5" customHeight="1">
      <c r="A224" s="3"/>
      <c r="B224" s="4"/>
      <c r="C224" s="4"/>
      <c r="D224" s="202" t="s">
        <v>289</v>
      </c>
      <c r="E224" s="202"/>
      <c r="F224" s="212">
        <v>11520</v>
      </c>
      <c r="G224" s="212"/>
      <c r="H224" s="212"/>
      <c r="I224" s="212"/>
      <c r="J224" s="87">
        <v>0</v>
      </c>
      <c r="K224" s="87">
        <v>11520</v>
      </c>
      <c r="L224" s="213"/>
      <c r="M224" s="213"/>
      <c r="N224" s="213"/>
      <c r="O224" s="1"/>
    </row>
    <row r="225" ht="21" customHeight="1"/>
    <row r="226" ht="1.5" customHeight="1"/>
    <row r="227" spans="1:15" ht="17.25" customHeight="1">
      <c r="A227" s="187" t="s">
        <v>516</v>
      </c>
      <c r="B227" s="187"/>
      <c r="C227" s="187"/>
      <c r="D227" s="187"/>
      <c r="E227" s="187"/>
      <c r="F227" s="187"/>
      <c r="G227" s="187"/>
      <c r="I227" s="194" t="s">
        <v>90</v>
      </c>
      <c r="J227" s="194"/>
      <c r="K227" s="194"/>
      <c r="L227" s="194"/>
      <c r="N227" s="188" t="s">
        <v>42</v>
      </c>
      <c r="O227" s="188"/>
    </row>
    <row r="228" ht="5.25" customHeight="1"/>
    <row r="229" ht="19.5" customHeight="1"/>
    <row r="230" spans="1:15" ht="31.5" customHeight="1">
      <c r="A230" s="180" t="s">
        <v>38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</row>
    <row r="231" ht="10.5" customHeight="1"/>
    <row r="232" spans="1:15" ht="22.5" customHeight="1">
      <c r="A232" s="195" t="s">
        <v>279</v>
      </c>
      <c r="B232" s="195"/>
      <c r="C232" s="195"/>
      <c r="D232" s="181" t="s">
        <v>96</v>
      </c>
      <c r="E232" s="181"/>
      <c r="F232" s="181"/>
      <c r="G232" s="194"/>
      <c r="H232" s="194"/>
      <c r="I232" s="194"/>
      <c r="J232" s="194"/>
      <c r="K232" s="194"/>
      <c r="L232" s="211" t="s">
        <v>538</v>
      </c>
      <c r="M232" s="211"/>
      <c r="N232" s="211"/>
      <c r="O232" s="211"/>
    </row>
    <row r="233" spans="1:15" ht="22.5" customHeight="1">
      <c r="A233" s="183" t="s">
        <v>88</v>
      </c>
      <c r="B233" s="183"/>
      <c r="C233" s="183"/>
      <c r="D233" s="183"/>
      <c r="E233" s="183"/>
      <c r="F233" s="183" t="s">
        <v>78</v>
      </c>
      <c r="G233" s="183"/>
      <c r="H233" s="183"/>
      <c r="I233" s="183"/>
      <c r="J233" s="197" t="s">
        <v>32</v>
      </c>
      <c r="K233" s="197" t="s">
        <v>259</v>
      </c>
      <c r="L233" s="183" t="s">
        <v>233</v>
      </c>
      <c r="M233" s="183"/>
      <c r="N233" s="183"/>
      <c r="O233" s="183"/>
    </row>
    <row r="234" spans="1:15" ht="22.5" customHeight="1">
      <c r="A234" s="86" t="s">
        <v>97</v>
      </c>
      <c r="B234" s="86" t="s">
        <v>99</v>
      </c>
      <c r="C234" s="86" t="s">
        <v>109</v>
      </c>
      <c r="D234" s="86" t="s">
        <v>215</v>
      </c>
      <c r="E234" s="86" t="s">
        <v>210</v>
      </c>
      <c r="F234" s="183"/>
      <c r="G234" s="183"/>
      <c r="H234" s="183"/>
      <c r="I234" s="183"/>
      <c r="J234" s="197"/>
      <c r="K234" s="197"/>
      <c r="L234" s="183"/>
      <c r="M234" s="183"/>
      <c r="N234" s="183"/>
      <c r="O234" s="183"/>
    </row>
    <row r="235" spans="1:15" ht="22.5" customHeight="1">
      <c r="A235" s="3"/>
      <c r="B235" s="4"/>
      <c r="C235" s="4"/>
      <c r="D235" s="4"/>
      <c r="E235" s="88" t="s">
        <v>223</v>
      </c>
      <c r="F235" s="212">
        <v>11520</v>
      </c>
      <c r="G235" s="212"/>
      <c r="H235" s="212"/>
      <c r="I235" s="212"/>
      <c r="J235" s="87">
        <v>0</v>
      </c>
      <c r="K235" s="87">
        <v>11520</v>
      </c>
      <c r="L235" s="213" t="s">
        <v>496</v>
      </c>
      <c r="M235" s="213"/>
      <c r="N235" s="213"/>
      <c r="O235" s="89">
        <v>9000000</v>
      </c>
    </row>
    <row r="236" spans="1:15" ht="22.5" customHeight="1">
      <c r="A236" s="3"/>
      <c r="B236" s="4"/>
      <c r="C236" s="4"/>
      <c r="D236" s="4"/>
      <c r="E236" s="3"/>
      <c r="F236" s="214"/>
      <c r="G236" s="214"/>
      <c r="H236" s="214"/>
      <c r="I236" s="214"/>
      <c r="J236" s="5"/>
      <c r="K236" s="5"/>
      <c r="L236" s="213" t="s">
        <v>9</v>
      </c>
      <c r="M236" s="213"/>
      <c r="N236" s="213"/>
      <c r="O236" s="89">
        <v>2520000</v>
      </c>
    </row>
    <row r="237" spans="1:15" ht="22.5" customHeight="1">
      <c r="A237" s="3"/>
      <c r="B237" s="4"/>
      <c r="C237" s="4"/>
      <c r="D237" s="202" t="s">
        <v>457</v>
      </c>
      <c r="E237" s="202"/>
      <c r="F237" s="212">
        <v>8500</v>
      </c>
      <c r="G237" s="212"/>
      <c r="H237" s="212"/>
      <c r="I237" s="212"/>
      <c r="J237" s="87">
        <v>0</v>
      </c>
      <c r="K237" s="87">
        <v>8500</v>
      </c>
      <c r="L237" s="213"/>
      <c r="M237" s="213"/>
      <c r="N237" s="213"/>
      <c r="O237" s="1"/>
    </row>
    <row r="238" spans="1:15" ht="22.5" customHeight="1">
      <c r="A238" s="3"/>
      <c r="B238" s="4"/>
      <c r="C238" s="4"/>
      <c r="D238" s="4"/>
      <c r="E238" s="88" t="s">
        <v>223</v>
      </c>
      <c r="F238" s="212">
        <v>8500</v>
      </c>
      <c r="G238" s="212"/>
      <c r="H238" s="212"/>
      <c r="I238" s="212"/>
      <c r="J238" s="87">
        <v>0</v>
      </c>
      <c r="K238" s="87">
        <v>8500</v>
      </c>
      <c r="L238" s="213" t="s">
        <v>582</v>
      </c>
      <c r="M238" s="213"/>
      <c r="N238" s="213"/>
      <c r="O238" s="89">
        <v>1600000</v>
      </c>
    </row>
    <row r="239" spans="1:15" ht="22.5" customHeight="1">
      <c r="A239" s="3"/>
      <c r="B239" s="4"/>
      <c r="C239" s="4"/>
      <c r="D239" s="4"/>
      <c r="E239" s="3"/>
      <c r="F239" s="214"/>
      <c r="G239" s="214"/>
      <c r="H239" s="214"/>
      <c r="I239" s="214"/>
      <c r="J239" s="5"/>
      <c r="K239" s="5"/>
      <c r="L239" s="213" t="s">
        <v>583</v>
      </c>
      <c r="M239" s="213"/>
      <c r="N239" s="213"/>
      <c r="O239" s="89">
        <v>1800000</v>
      </c>
    </row>
    <row r="240" spans="1:15" ht="22.5" customHeight="1">
      <c r="A240" s="3"/>
      <c r="B240" s="4"/>
      <c r="C240" s="4"/>
      <c r="D240" s="4"/>
      <c r="E240" s="3"/>
      <c r="F240" s="214"/>
      <c r="G240" s="214"/>
      <c r="H240" s="214"/>
      <c r="I240" s="214"/>
      <c r="J240" s="5"/>
      <c r="K240" s="5"/>
      <c r="L240" s="213" t="s">
        <v>24</v>
      </c>
      <c r="M240" s="213"/>
      <c r="N240" s="213"/>
      <c r="O240" s="89">
        <v>1200000</v>
      </c>
    </row>
    <row r="241" spans="1:15" ht="22.5" customHeight="1">
      <c r="A241" s="3"/>
      <c r="B241" s="4"/>
      <c r="C241" s="4"/>
      <c r="D241" s="4"/>
      <c r="E241" s="3"/>
      <c r="F241" s="214"/>
      <c r="G241" s="214"/>
      <c r="H241" s="214"/>
      <c r="I241" s="214"/>
      <c r="J241" s="5"/>
      <c r="K241" s="5"/>
      <c r="L241" s="213" t="s">
        <v>17</v>
      </c>
      <c r="M241" s="213"/>
      <c r="N241" s="213"/>
      <c r="O241" s="89">
        <v>1800000</v>
      </c>
    </row>
    <row r="242" spans="1:15" ht="22.5" customHeight="1">
      <c r="A242" s="3"/>
      <c r="B242" s="4"/>
      <c r="C242" s="4"/>
      <c r="D242" s="4"/>
      <c r="E242" s="3"/>
      <c r="F242" s="214"/>
      <c r="G242" s="214"/>
      <c r="H242" s="214"/>
      <c r="I242" s="214"/>
      <c r="J242" s="5"/>
      <c r="K242" s="5"/>
      <c r="L242" s="213" t="s">
        <v>14</v>
      </c>
      <c r="M242" s="213"/>
      <c r="N242" s="213"/>
      <c r="O242" s="89">
        <v>1200000</v>
      </c>
    </row>
    <row r="243" spans="1:15" ht="22.5" customHeight="1">
      <c r="A243" s="3"/>
      <c r="B243" s="4"/>
      <c r="C243" s="4"/>
      <c r="D243" s="4"/>
      <c r="E243" s="3"/>
      <c r="F243" s="214"/>
      <c r="G243" s="214"/>
      <c r="H243" s="214"/>
      <c r="I243" s="214"/>
      <c r="J243" s="5"/>
      <c r="K243" s="5"/>
      <c r="L243" s="213" t="s">
        <v>21</v>
      </c>
      <c r="M243" s="213"/>
      <c r="N243" s="213"/>
      <c r="O243" s="89">
        <v>900000</v>
      </c>
    </row>
    <row r="244" spans="1:15" ht="22.5" customHeight="1">
      <c r="A244" s="3"/>
      <c r="B244" s="2"/>
      <c r="C244" s="202" t="s">
        <v>230</v>
      </c>
      <c r="D244" s="202"/>
      <c r="E244" s="202"/>
      <c r="F244" s="212">
        <v>0</v>
      </c>
      <c r="G244" s="212"/>
      <c r="H244" s="212"/>
      <c r="I244" s="212"/>
      <c r="J244" s="87">
        <v>2000</v>
      </c>
      <c r="K244" s="87">
        <v>-2000</v>
      </c>
      <c r="L244" s="213"/>
      <c r="M244" s="213"/>
      <c r="N244" s="213"/>
      <c r="O244" s="1"/>
    </row>
    <row r="245" spans="1:15" ht="22.5" customHeight="1">
      <c r="A245" s="3"/>
      <c r="B245" s="2"/>
      <c r="C245" s="202" t="s">
        <v>580</v>
      </c>
      <c r="D245" s="202"/>
      <c r="E245" s="202"/>
      <c r="F245" s="212">
        <v>1750</v>
      </c>
      <c r="G245" s="212"/>
      <c r="H245" s="212"/>
      <c r="I245" s="212"/>
      <c r="J245" s="87">
        <v>1010</v>
      </c>
      <c r="K245" s="87">
        <v>740</v>
      </c>
      <c r="L245" s="213"/>
      <c r="M245" s="213"/>
      <c r="N245" s="213"/>
      <c r="O245" s="1"/>
    </row>
    <row r="246" spans="1:15" ht="22.5" customHeight="1">
      <c r="A246" s="3"/>
      <c r="B246" s="4"/>
      <c r="C246" s="4"/>
      <c r="D246" s="202" t="s">
        <v>447</v>
      </c>
      <c r="E246" s="202"/>
      <c r="F246" s="212">
        <v>1750</v>
      </c>
      <c r="G246" s="212"/>
      <c r="H246" s="212"/>
      <c r="I246" s="212"/>
      <c r="J246" s="87">
        <v>0</v>
      </c>
      <c r="K246" s="87">
        <v>1750</v>
      </c>
      <c r="L246" s="213"/>
      <c r="M246" s="213"/>
      <c r="N246" s="213"/>
      <c r="O246" s="1"/>
    </row>
    <row r="247" spans="1:15" ht="22.5" customHeight="1">
      <c r="A247" s="3"/>
      <c r="B247" s="4"/>
      <c r="C247" s="4"/>
      <c r="D247" s="4"/>
      <c r="E247" s="88" t="s">
        <v>251</v>
      </c>
      <c r="F247" s="212">
        <v>1750</v>
      </c>
      <c r="G247" s="212"/>
      <c r="H247" s="212"/>
      <c r="I247" s="212"/>
      <c r="J247" s="87">
        <v>0</v>
      </c>
      <c r="K247" s="87">
        <v>1750</v>
      </c>
      <c r="L247" s="213" t="s">
        <v>592</v>
      </c>
      <c r="M247" s="213"/>
      <c r="N247" s="213"/>
      <c r="O247" s="89">
        <v>500000</v>
      </c>
    </row>
    <row r="248" spans="1:15" ht="22.5" customHeight="1">
      <c r="A248" s="3"/>
      <c r="B248" s="4"/>
      <c r="C248" s="4"/>
      <c r="D248" s="4"/>
      <c r="E248" s="3"/>
      <c r="F248" s="214"/>
      <c r="G248" s="214"/>
      <c r="H248" s="214"/>
      <c r="I248" s="214"/>
      <c r="J248" s="5"/>
      <c r="K248" s="5"/>
      <c r="L248" s="213" t="s">
        <v>141</v>
      </c>
      <c r="M248" s="213"/>
      <c r="N248" s="213"/>
      <c r="O248" s="89">
        <v>1250000</v>
      </c>
    </row>
    <row r="249" spans="1:15" ht="22.5" customHeight="1">
      <c r="A249" s="3"/>
      <c r="B249" s="2"/>
      <c r="C249" s="202" t="s">
        <v>26</v>
      </c>
      <c r="D249" s="202"/>
      <c r="E249" s="202"/>
      <c r="F249" s="212">
        <v>370</v>
      </c>
      <c r="G249" s="212"/>
      <c r="H249" s="212"/>
      <c r="I249" s="212"/>
      <c r="J249" s="87">
        <v>100</v>
      </c>
      <c r="K249" s="87">
        <v>270</v>
      </c>
      <c r="L249" s="213"/>
      <c r="M249" s="213"/>
      <c r="N249" s="213"/>
      <c r="O249" s="1"/>
    </row>
    <row r="250" spans="1:15" ht="22.5" customHeight="1">
      <c r="A250" s="3"/>
      <c r="B250" s="4"/>
      <c r="C250" s="4"/>
      <c r="D250" s="202" t="s">
        <v>567</v>
      </c>
      <c r="E250" s="202"/>
      <c r="F250" s="212">
        <v>370</v>
      </c>
      <c r="G250" s="212"/>
      <c r="H250" s="212"/>
      <c r="I250" s="212"/>
      <c r="J250" s="87">
        <v>0</v>
      </c>
      <c r="K250" s="87">
        <v>370</v>
      </c>
      <c r="L250" s="213"/>
      <c r="M250" s="213"/>
      <c r="N250" s="213"/>
      <c r="O250" s="1"/>
    </row>
    <row r="251" spans="1:15" ht="22.5" customHeight="1">
      <c r="A251" s="3"/>
      <c r="B251" s="4"/>
      <c r="C251" s="4"/>
      <c r="D251" s="4"/>
      <c r="E251" s="88" t="s">
        <v>223</v>
      </c>
      <c r="F251" s="212">
        <v>270</v>
      </c>
      <c r="G251" s="212"/>
      <c r="H251" s="212"/>
      <c r="I251" s="212"/>
      <c r="J251" s="87">
        <v>0</v>
      </c>
      <c r="K251" s="87">
        <v>270</v>
      </c>
      <c r="L251" s="213" t="s">
        <v>138</v>
      </c>
      <c r="M251" s="213"/>
      <c r="N251" s="213"/>
      <c r="O251" s="89">
        <v>270000</v>
      </c>
    </row>
    <row r="252" spans="1:15" ht="22.5" customHeight="1">
      <c r="A252" s="3"/>
      <c r="B252" s="4"/>
      <c r="C252" s="4"/>
      <c r="D252" s="4"/>
      <c r="E252" s="88" t="s">
        <v>400</v>
      </c>
      <c r="F252" s="212">
        <v>100</v>
      </c>
      <c r="G252" s="212"/>
      <c r="H252" s="212"/>
      <c r="I252" s="212"/>
      <c r="J252" s="87">
        <v>0</v>
      </c>
      <c r="K252" s="87">
        <v>100</v>
      </c>
      <c r="L252" s="213" t="s">
        <v>143</v>
      </c>
      <c r="M252" s="213"/>
      <c r="N252" s="213"/>
      <c r="O252" s="89">
        <v>100000</v>
      </c>
    </row>
    <row r="253" spans="1:15" ht="22.5" customHeight="1">
      <c r="A253" s="202" t="s">
        <v>429</v>
      </c>
      <c r="B253" s="202"/>
      <c r="C253" s="202"/>
      <c r="D253" s="202"/>
      <c r="E253" s="202"/>
      <c r="F253" s="212">
        <v>33935</v>
      </c>
      <c r="G253" s="212"/>
      <c r="H253" s="212"/>
      <c r="I253" s="212"/>
      <c r="J253" s="87">
        <v>30873</v>
      </c>
      <c r="K253" s="87">
        <v>3062</v>
      </c>
      <c r="L253" s="213"/>
      <c r="M253" s="213"/>
      <c r="N253" s="213"/>
      <c r="O253" s="1"/>
    </row>
    <row r="254" spans="1:15" ht="22.5" customHeight="1">
      <c r="A254" s="2"/>
      <c r="B254" s="202" t="s">
        <v>411</v>
      </c>
      <c r="C254" s="202"/>
      <c r="D254" s="202"/>
      <c r="E254" s="202"/>
      <c r="F254" s="212">
        <v>6800</v>
      </c>
      <c r="G254" s="212"/>
      <c r="H254" s="212"/>
      <c r="I254" s="212"/>
      <c r="J254" s="87">
        <v>6600</v>
      </c>
      <c r="K254" s="87">
        <v>200</v>
      </c>
      <c r="L254" s="213"/>
      <c r="M254" s="213"/>
      <c r="N254" s="213"/>
      <c r="O254" s="1"/>
    </row>
    <row r="255" spans="1:15" ht="22.5" customHeight="1">
      <c r="A255" s="3"/>
      <c r="B255" s="2"/>
      <c r="C255" s="202" t="s">
        <v>430</v>
      </c>
      <c r="D255" s="202"/>
      <c r="E255" s="202"/>
      <c r="F255" s="212">
        <v>6800</v>
      </c>
      <c r="G255" s="212"/>
      <c r="H255" s="212"/>
      <c r="I255" s="212"/>
      <c r="J255" s="87">
        <v>6600</v>
      </c>
      <c r="K255" s="87">
        <v>200</v>
      </c>
      <c r="L255" s="213"/>
      <c r="M255" s="213"/>
      <c r="N255" s="213"/>
      <c r="O255" s="1"/>
    </row>
    <row r="256" spans="1:15" ht="22.5" customHeight="1">
      <c r="A256" s="3"/>
      <c r="B256" s="4"/>
      <c r="C256" s="4"/>
      <c r="D256" s="202" t="s">
        <v>430</v>
      </c>
      <c r="E256" s="202"/>
      <c r="F256" s="212">
        <v>4400</v>
      </c>
      <c r="G256" s="212"/>
      <c r="H256" s="212"/>
      <c r="I256" s="212"/>
      <c r="J256" s="87">
        <v>0</v>
      </c>
      <c r="K256" s="87">
        <v>4400</v>
      </c>
      <c r="L256" s="213"/>
      <c r="M256" s="213"/>
      <c r="N256" s="213"/>
      <c r="O256" s="1"/>
    </row>
    <row r="257" spans="1:15" ht="22.5" customHeight="1">
      <c r="A257" s="3"/>
      <c r="B257" s="4"/>
      <c r="C257" s="4"/>
      <c r="D257" s="4"/>
      <c r="E257" s="88" t="s">
        <v>257</v>
      </c>
      <c r="F257" s="212">
        <v>400</v>
      </c>
      <c r="G257" s="212"/>
      <c r="H257" s="212"/>
      <c r="I257" s="212"/>
      <c r="J257" s="87">
        <v>0</v>
      </c>
      <c r="K257" s="87">
        <v>400</v>
      </c>
      <c r="L257" s="213" t="s">
        <v>323</v>
      </c>
      <c r="M257" s="213"/>
      <c r="N257" s="213"/>
      <c r="O257" s="89">
        <v>400000</v>
      </c>
    </row>
    <row r="258" spans="1:15" ht="22.5" customHeight="1">
      <c r="A258" s="3"/>
      <c r="B258" s="4"/>
      <c r="C258" s="4"/>
      <c r="D258" s="4"/>
      <c r="E258" s="88" t="s">
        <v>228</v>
      </c>
      <c r="F258" s="212">
        <v>4000</v>
      </c>
      <c r="G258" s="212"/>
      <c r="H258" s="212"/>
      <c r="I258" s="212"/>
      <c r="J258" s="87">
        <v>0</v>
      </c>
      <c r="K258" s="87">
        <v>4000</v>
      </c>
      <c r="L258" s="213" t="s">
        <v>509</v>
      </c>
      <c r="M258" s="213"/>
      <c r="N258" s="213"/>
      <c r="O258" s="89">
        <v>4000000</v>
      </c>
    </row>
    <row r="259" spans="1:15" ht="22.5" customHeight="1">
      <c r="A259" s="3"/>
      <c r="B259" s="4"/>
      <c r="C259" s="4"/>
      <c r="D259" s="202" t="s">
        <v>449</v>
      </c>
      <c r="E259" s="202"/>
      <c r="F259" s="212">
        <v>2400</v>
      </c>
      <c r="G259" s="212"/>
      <c r="H259" s="212"/>
      <c r="I259" s="212"/>
      <c r="J259" s="87">
        <v>0</v>
      </c>
      <c r="K259" s="87">
        <v>2400</v>
      </c>
      <c r="L259" s="213"/>
      <c r="M259" s="213"/>
      <c r="N259" s="213"/>
      <c r="O259" s="1"/>
    </row>
    <row r="260" spans="1:15" ht="22.5" customHeight="1">
      <c r="A260" s="3"/>
      <c r="B260" s="4"/>
      <c r="C260" s="4"/>
      <c r="D260" s="4"/>
      <c r="E260" s="88" t="s">
        <v>257</v>
      </c>
      <c r="F260" s="212">
        <v>2400</v>
      </c>
      <c r="G260" s="212"/>
      <c r="H260" s="212"/>
      <c r="I260" s="212"/>
      <c r="J260" s="87">
        <v>0</v>
      </c>
      <c r="K260" s="87">
        <v>2400</v>
      </c>
      <c r="L260" s="213" t="s">
        <v>511</v>
      </c>
      <c r="M260" s="213"/>
      <c r="N260" s="213"/>
      <c r="O260" s="89">
        <v>2400000</v>
      </c>
    </row>
    <row r="261" spans="1:15" ht="22.5" customHeight="1">
      <c r="A261" s="2"/>
      <c r="B261" s="202" t="s">
        <v>291</v>
      </c>
      <c r="C261" s="202"/>
      <c r="D261" s="202"/>
      <c r="E261" s="202"/>
      <c r="F261" s="212">
        <v>10827</v>
      </c>
      <c r="G261" s="212"/>
      <c r="H261" s="212"/>
      <c r="I261" s="212"/>
      <c r="J261" s="87">
        <v>7144</v>
      </c>
      <c r="K261" s="87">
        <v>3683</v>
      </c>
      <c r="L261" s="213"/>
      <c r="M261" s="213"/>
      <c r="N261" s="213"/>
      <c r="O261" s="1"/>
    </row>
    <row r="262" spans="1:15" ht="22.5" customHeight="1">
      <c r="A262" s="3"/>
      <c r="B262" s="2"/>
      <c r="C262" s="202" t="s">
        <v>253</v>
      </c>
      <c r="D262" s="202"/>
      <c r="E262" s="202"/>
      <c r="F262" s="212">
        <v>10827</v>
      </c>
      <c r="G262" s="212"/>
      <c r="H262" s="212"/>
      <c r="I262" s="212"/>
      <c r="J262" s="87">
        <v>7144</v>
      </c>
      <c r="K262" s="87">
        <v>3683</v>
      </c>
      <c r="L262" s="213"/>
      <c r="M262" s="213"/>
      <c r="N262" s="213"/>
      <c r="O262" s="1"/>
    </row>
    <row r="263" ht="21" customHeight="1"/>
    <row r="264" ht="1.5" customHeight="1"/>
    <row r="265" spans="1:15" ht="17.25" customHeight="1">
      <c r="A265" s="187" t="s">
        <v>516</v>
      </c>
      <c r="B265" s="187"/>
      <c r="C265" s="187"/>
      <c r="D265" s="187"/>
      <c r="E265" s="187"/>
      <c r="F265" s="187"/>
      <c r="G265" s="187"/>
      <c r="I265" s="194" t="s">
        <v>95</v>
      </c>
      <c r="J265" s="194"/>
      <c r="K265" s="194"/>
      <c r="L265" s="194"/>
      <c r="N265" s="188" t="s">
        <v>42</v>
      </c>
      <c r="O265" s="188"/>
    </row>
    <row r="266" ht="5.25" customHeight="1"/>
    <row r="267" ht="19.5" customHeight="1"/>
    <row r="268" spans="1:15" ht="31.5" customHeight="1">
      <c r="A268" s="180" t="s">
        <v>38</v>
      </c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</row>
    <row r="269" ht="10.5" customHeight="1"/>
    <row r="270" spans="1:15" ht="22.5" customHeight="1">
      <c r="A270" s="195" t="s">
        <v>279</v>
      </c>
      <c r="B270" s="195"/>
      <c r="C270" s="195"/>
      <c r="D270" s="181" t="s">
        <v>96</v>
      </c>
      <c r="E270" s="181"/>
      <c r="F270" s="181"/>
      <c r="G270" s="194"/>
      <c r="H270" s="194"/>
      <c r="I270" s="194"/>
      <c r="J270" s="194"/>
      <c r="K270" s="194"/>
      <c r="L270" s="211" t="s">
        <v>538</v>
      </c>
      <c r="M270" s="211"/>
      <c r="N270" s="211"/>
      <c r="O270" s="211"/>
    </row>
    <row r="271" spans="1:15" ht="22.5" customHeight="1">
      <c r="A271" s="183" t="s">
        <v>88</v>
      </c>
      <c r="B271" s="183"/>
      <c r="C271" s="183"/>
      <c r="D271" s="183"/>
      <c r="E271" s="183"/>
      <c r="F271" s="183" t="s">
        <v>78</v>
      </c>
      <c r="G271" s="183"/>
      <c r="H271" s="183"/>
      <c r="I271" s="183"/>
      <c r="J271" s="197" t="s">
        <v>32</v>
      </c>
      <c r="K271" s="197" t="s">
        <v>259</v>
      </c>
      <c r="L271" s="183" t="s">
        <v>233</v>
      </c>
      <c r="M271" s="183"/>
      <c r="N271" s="183"/>
      <c r="O271" s="183"/>
    </row>
    <row r="272" spans="1:15" ht="22.5" customHeight="1">
      <c r="A272" s="86" t="s">
        <v>97</v>
      </c>
      <c r="B272" s="86" t="s">
        <v>99</v>
      </c>
      <c r="C272" s="86" t="s">
        <v>109</v>
      </c>
      <c r="D272" s="86" t="s">
        <v>215</v>
      </c>
      <c r="E272" s="86" t="s">
        <v>210</v>
      </c>
      <c r="F272" s="183"/>
      <c r="G272" s="183"/>
      <c r="H272" s="183"/>
      <c r="I272" s="183"/>
      <c r="J272" s="197"/>
      <c r="K272" s="197"/>
      <c r="L272" s="183"/>
      <c r="M272" s="183"/>
      <c r="N272" s="183"/>
      <c r="O272" s="183"/>
    </row>
    <row r="273" spans="1:15" ht="22.5" customHeight="1">
      <c r="A273" s="3"/>
      <c r="B273" s="4"/>
      <c r="C273" s="4"/>
      <c r="D273" s="202" t="s">
        <v>222</v>
      </c>
      <c r="E273" s="202"/>
      <c r="F273" s="212">
        <v>4200</v>
      </c>
      <c r="G273" s="212"/>
      <c r="H273" s="212"/>
      <c r="I273" s="212"/>
      <c r="J273" s="87">
        <v>0</v>
      </c>
      <c r="K273" s="87">
        <v>4200</v>
      </c>
      <c r="L273" s="213"/>
      <c r="M273" s="213"/>
      <c r="N273" s="213"/>
      <c r="O273" s="1"/>
    </row>
    <row r="274" spans="1:15" ht="22.5" customHeight="1">
      <c r="A274" s="3"/>
      <c r="B274" s="4"/>
      <c r="C274" s="4"/>
      <c r="D274" s="4"/>
      <c r="E274" s="88" t="s">
        <v>223</v>
      </c>
      <c r="F274" s="212">
        <v>4200</v>
      </c>
      <c r="G274" s="212"/>
      <c r="H274" s="212"/>
      <c r="I274" s="212"/>
      <c r="J274" s="87">
        <v>0</v>
      </c>
      <c r="K274" s="87">
        <v>4200</v>
      </c>
      <c r="L274" s="213" t="s">
        <v>153</v>
      </c>
      <c r="M274" s="213"/>
      <c r="N274" s="213"/>
      <c r="O274" s="89">
        <v>2400000</v>
      </c>
    </row>
    <row r="275" spans="1:15" ht="22.5" customHeight="1">
      <c r="A275" s="3"/>
      <c r="B275" s="4"/>
      <c r="C275" s="4"/>
      <c r="D275" s="4"/>
      <c r="E275" s="3"/>
      <c r="F275" s="214"/>
      <c r="G275" s="214"/>
      <c r="H275" s="214"/>
      <c r="I275" s="214"/>
      <c r="J275" s="5"/>
      <c r="K275" s="5"/>
      <c r="L275" s="213" t="s">
        <v>129</v>
      </c>
      <c r="M275" s="213"/>
      <c r="N275" s="213"/>
      <c r="O275" s="89">
        <v>1800000</v>
      </c>
    </row>
    <row r="276" spans="1:15" ht="22.5" customHeight="1">
      <c r="A276" s="3"/>
      <c r="B276" s="4"/>
      <c r="C276" s="4"/>
      <c r="D276" s="202" t="s">
        <v>59</v>
      </c>
      <c r="E276" s="202"/>
      <c r="F276" s="212">
        <v>6627</v>
      </c>
      <c r="G276" s="212"/>
      <c r="H276" s="212"/>
      <c r="I276" s="212"/>
      <c r="J276" s="87">
        <v>0</v>
      </c>
      <c r="K276" s="87">
        <v>6627</v>
      </c>
      <c r="L276" s="213"/>
      <c r="M276" s="213"/>
      <c r="N276" s="213"/>
      <c r="O276" s="1"/>
    </row>
    <row r="277" spans="1:15" ht="22.5" customHeight="1">
      <c r="A277" s="3"/>
      <c r="B277" s="4"/>
      <c r="C277" s="4"/>
      <c r="D277" s="4"/>
      <c r="E277" s="88" t="s">
        <v>439</v>
      </c>
      <c r="F277" s="212">
        <v>6627</v>
      </c>
      <c r="G277" s="212"/>
      <c r="H277" s="212"/>
      <c r="I277" s="212"/>
      <c r="J277" s="87">
        <v>0</v>
      </c>
      <c r="K277" s="87">
        <v>6627</v>
      </c>
      <c r="L277" s="213" t="s">
        <v>7</v>
      </c>
      <c r="M277" s="213"/>
      <c r="N277" s="213"/>
      <c r="O277" s="89">
        <v>3520000</v>
      </c>
    </row>
    <row r="278" spans="1:15" ht="22.5" customHeight="1">
      <c r="A278" s="3"/>
      <c r="B278" s="4"/>
      <c r="C278" s="4"/>
      <c r="D278" s="4"/>
      <c r="E278" s="3"/>
      <c r="F278" s="214"/>
      <c r="G278" s="214"/>
      <c r="H278" s="214"/>
      <c r="I278" s="214"/>
      <c r="J278" s="5"/>
      <c r="K278" s="5"/>
      <c r="L278" s="213" t="s">
        <v>321</v>
      </c>
      <c r="M278" s="213"/>
      <c r="N278" s="213"/>
      <c r="O278" s="89">
        <v>1596000</v>
      </c>
    </row>
    <row r="279" spans="1:15" ht="22.5" customHeight="1">
      <c r="A279" s="3"/>
      <c r="B279" s="4"/>
      <c r="C279" s="4"/>
      <c r="D279" s="4"/>
      <c r="E279" s="3"/>
      <c r="F279" s="214"/>
      <c r="G279" s="214"/>
      <c r="H279" s="214"/>
      <c r="I279" s="214"/>
      <c r="J279" s="5"/>
      <c r="K279" s="5"/>
      <c r="L279" s="213" t="s">
        <v>520</v>
      </c>
      <c r="M279" s="213"/>
      <c r="N279" s="213"/>
      <c r="O279" s="89">
        <v>1511000</v>
      </c>
    </row>
    <row r="280" spans="1:15" ht="22.5" customHeight="1">
      <c r="A280" s="2"/>
      <c r="B280" s="202" t="s">
        <v>263</v>
      </c>
      <c r="C280" s="202"/>
      <c r="D280" s="202"/>
      <c r="E280" s="202"/>
      <c r="F280" s="212">
        <v>16308</v>
      </c>
      <c r="G280" s="212"/>
      <c r="H280" s="212"/>
      <c r="I280" s="212"/>
      <c r="J280" s="87">
        <v>17129</v>
      </c>
      <c r="K280" s="87">
        <v>-821</v>
      </c>
      <c r="L280" s="213"/>
      <c r="M280" s="213"/>
      <c r="N280" s="213"/>
      <c r="O280" s="1"/>
    </row>
    <row r="281" spans="1:15" ht="22.5" customHeight="1">
      <c r="A281" s="3"/>
      <c r="B281" s="2"/>
      <c r="C281" s="202" t="s">
        <v>435</v>
      </c>
      <c r="D281" s="202"/>
      <c r="E281" s="202"/>
      <c r="F281" s="212">
        <v>16308</v>
      </c>
      <c r="G281" s="212"/>
      <c r="H281" s="212"/>
      <c r="I281" s="212"/>
      <c r="J281" s="87">
        <v>17129</v>
      </c>
      <c r="K281" s="87">
        <v>-821</v>
      </c>
      <c r="L281" s="213"/>
      <c r="M281" s="213"/>
      <c r="N281" s="213"/>
      <c r="O281" s="1"/>
    </row>
    <row r="282" spans="1:15" ht="22.5" customHeight="1">
      <c r="A282" s="3"/>
      <c r="B282" s="4"/>
      <c r="C282" s="4"/>
      <c r="D282" s="202" t="s">
        <v>265</v>
      </c>
      <c r="E282" s="202"/>
      <c r="F282" s="212">
        <v>10930</v>
      </c>
      <c r="G282" s="212"/>
      <c r="H282" s="212"/>
      <c r="I282" s="212"/>
      <c r="J282" s="87">
        <v>0</v>
      </c>
      <c r="K282" s="87">
        <v>10930</v>
      </c>
      <c r="L282" s="213"/>
      <c r="M282" s="213"/>
      <c r="N282" s="213"/>
      <c r="O282" s="1"/>
    </row>
    <row r="283" spans="1:15" ht="22.5" customHeight="1">
      <c r="A283" s="3"/>
      <c r="B283" s="4"/>
      <c r="C283" s="4"/>
      <c r="D283" s="4"/>
      <c r="E283" s="88" t="s">
        <v>223</v>
      </c>
      <c r="F283" s="212">
        <v>10930</v>
      </c>
      <c r="G283" s="212"/>
      <c r="H283" s="212"/>
      <c r="I283" s="212"/>
      <c r="J283" s="87">
        <v>0</v>
      </c>
      <c r="K283" s="87">
        <v>10930</v>
      </c>
      <c r="L283" s="213" t="s">
        <v>594</v>
      </c>
      <c r="M283" s="213"/>
      <c r="N283" s="213"/>
      <c r="O283" s="89">
        <v>10930000</v>
      </c>
    </row>
    <row r="284" spans="1:15" ht="22.5" customHeight="1">
      <c r="A284" s="3"/>
      <c r="B284" s="4"/>
      <c r="C284" s="4"/>
      <c r="D284" s="202" t="s">
        <v>266</v>
      </c>
      <c r="E284" s="202"/>
      <c r="F284" s="212">
        <v>1680</v>
      </c>
      <c r="G284" s="212"/>
      <c r="H284" s="212"/>
      <c r="I284" s="212"/>
      <c r="J284" s="87">
        <v>0</v>
      </c>
      <c r="K284" s="87">
        <v>1680</v>
      </c>
      <c r="L284" s="213"/>
      <c r="M284" s="213"/>
      <c r="N284" s="213"/>
      <c r="O284" s="1"/>
    </row>
    <row r="285" spans="1:15" ht="22.5" customHeight="1">
      <c r="A285" s="3"/>
      <c r="B285" s="4"/>
      <c r="C285" s="4"/>
      <c r="D285" s="4"/>
      <c r="E285" s="88" t="s">
        <v>251</v>
      </c>
      <c r="F285" s="212">
        <v>780</v>
      </c>
      <c r="G285" s="212"/>
      <c r="H285" s="212"/>
      <c r="I285" s="212"/>
      <c r="J285" s="87">
        <v>0</v>
      </c>
      <c r="K285" s="87">
        <v>780</v>
      </c>
      <c r="L285" s="213" t="s">
        <v>325</v>
      </c>
      <c r="M285" s="213"/>
      <c r="N285" s="213"/>
      <c r="O285" s="89">
        <v>180000</v>
      </c>
    </row>
    <row r="286" spans="1:15" ht="22.5" customHeight="1">
      <c r="A286" s="3"/>
      <c r="B286" s="4"/>
      <c r="C286" s="4"/>
      <c r="D286" s="4"/>
      <c r="E286" s="3"/>
      <c r="F286" s="214"/>
      <c r="G286" s="214"/>
      <c r="H286" s="214"/>
      <c r="I286" s="214"/>
      <c r="J286" s="5"/>
      <c r="K286" s="5"/>
      <c r="L286" s="213" t="s">
        <v>130</v>
      </c>
      <c r="M286" s="213"/>
      <c r="N286" s="213"/>
      <c r="O286" s="89">
        <v>600000</v>
      </c>
    </row>
    <row r="287" spans="1:15" ht="22.5" customHeight="1">
      <c r="A287" s="3"/>
      <c r="B287" s="4"/>
      <c r="C287" s="4"/>
      <c r="D287" s="4"/>
      <c r="E287" s="88" t="s">
        <v>228</v>
      </c>
      <c r="F287" s="212">
        <v>900</v>
      </c>
      <c r="G287" s="212"/>
      <c r="H287" s="212"/>
      <c r="I287" s="212"/>
      <c r="J287" s="87">
        <v>0</v>
      </c>
      <c r="K287" s="87">
        <v>900</v>
      </c>
      <c r="L287" s="213" t="s">
        <v>376</v>
      </c>
      <c r="M287" s="213"/>
      <c r="N287" s="213"/>
      <c r="O287" s="89">
        <v>900000</v>
      </c>
    </row>
    <row r="288" spans="1:15" ht="22.5" customHeight="1">
      <c r="A288" s="3"/>
      <c r="B288" s="4"/>
      <c r="C288" s="4"/>
      <c r="D288" s="202" t="s">
        <v>267</v>
      </c>
      <c r="E288" s="202"/>
      <c r="F288" s="212">
        <v>1734</v>
      </c>
      <c r="G288" s="212"/>
      <c r="H288" s="212"/>
      <c r="I288" s="212"/>
      <c r="J288" s="87">
        <v>0</v>
      </c>
      <c r="K288" s="87">
        <v>1734</v>
      </c>
      <c r="L288" s="213"/>
      <c r="M288" s="213"/>
      <c r="N288" s="213"/>
      <c r="O288" s="1"/>
    </row>
    <row r="289" spans="1:15" ht="22.5" customHeight="1">
      <c r="A289" s="3"/>
      <c r="B289" s="4"/>
      <c r="C289" s="4"/>
      <c r="D289" s="4"/>
      <c r="E289" s="88" t="s">
        <v>438</v>
      </c>
      <c r="F289" s="212">
        <v>1734</v>
      </c>
      <c r="G289" s="212"/>
      <c r="H289" s="212"/>
      <c r="I289" s="212"/>
      <c r="J289" s="87">
        <v>0</v>
      </c>
      <c r="K289" s="87">
        <v>1734</v>
      </c>
      <c r="L289" s="213" t="s">
        <v>506</v>
      </c>
      <c r="M289" s="213"/>
      <c r="N289" s="213"/>
      <c r="O289" s="89">
        <v>121000</v>
      </c>
    </row>
    <row r="290" spans="1:15" ht="22.5" customHeight="1">
      <c r="A290" s="3"/>
      <c r="B290" s="4"/>
      <c r="C290" s="4"/>
      <c r="D290" s="4"/>
      <c r="E290" s="3"/>
      <c r="F290" s="214"/>
      <c r="G290" s="214"/>
      <c r="H290" s="214"/>
      <c r="I290" s="214"/>
      <c r="J290" s="5"/>
      <c r="K290" s="5"/>
      <c r="L290" s="213" t="s">
        <v>515</v>
      </c>
      <c r="M290" s="213"/>
      <c r="N290" s="213"/>
      <c r="O290" s="89">
        <v>1613000</v>
      </c>
    </row>
    <row r="291" spans="1:15" ht="22.5" customHeight="1">
      <c r="A291" s="3"/>
      <c r="B291" s="4"/>
      <c r="C291" s="4"/>
      <c r="D291" s="202" t="s">
        <v>458</v>
      </c>
      <c r="E291" s="202"/>
      <c r="F291" s="212">
        <v>1964</v>
      </c>
      <c r="G291" s="212"/>
      <c r="H291" s="212"/>
      <c r="I291" s="212"/>
      <c r="J291" s="87">
        <v>0</v>
      </c>
      <c r="K291" s="87">
        <v>1964</v>
      </c>
      <c r="L291" s="213"/>
      <c r="M291" s="213"/>
      <c r="N291" s="213"/>
      <c r="O291" s="1"/>
    </row>
    <row r="292" spans="1:15" ht="22.5" customHeight="1">
      <c r="A292" s="3"/>
      <c r="B292" s="4"/>
      <c r="C292" s="4"/>
      <c r="D292" s="4"/>
      <c r="E292" s="88" t="s">
        <v>223</v>
      </c>
      <c r="F292" s="212">
        <v>1964</v>
      </c>
      <c r="G292" s="212"/>
      <c r="H292" s="212"/>
      <c r="I292" s="212"/>
      <c r="J292" s="87">
        <v>0</v>
      </c>
      <c r="K292" s="87">
        <v>1964</v>
      </c>
      <c r="L292" s="213" t="s">
        <v>373</v>
      </c>
      <c r="M292" s="213"/>
      <c r="N292" s="213"/>
      <c r="O292" s="89">
        <v>1964000</v>
      </c>
    </row>
    <row r="293" spans="1:15" ht="22.5" customHeight="1">
      <c r="A293" s="202" t="s">
        <v>432</v>
      </c>
      <c r="B293" s="202"/>
      <c r="C293" s="202"/>
      <c r="D293" s="202"/>
      <c r="E293" s="202"/>
      <c r="F293" s="212">
        <v>38331</v>
      </c>
      <c r="G293" s="212"/>
      <c r="H293" s="212"/>
      <c r="I293" s="212"/>
      <c r="J293" s="87">
        <v>62879</v>
      </c>
      <c r="K293" s="87">
        <v>-24548</v>
      </c>
      <c r="L293" s="213"/>
      <c r="M293" s="213"/>
      <c r="N293" s="213"/>
      <c r="O293" s="1"/>
    </row>
    <row r="294" spans="1:15" ht="22.5" customHeight="1">
      <c r="A294" s="2"/>
      <c r="B294" s="202" t="s">
        <v>436</v>
      </c>
      <c r="C294" s="202"/>
      <c r="D294" s="202"/>
      <c r="E294" s="202"/>
      <c r="F294" s="212">
        <v>8081</v>
      </c>
      <c r="G294" s="212"/>
      <c r="H294" s="212"/>
      <c r="I294" s="212"/>
      <c r="J294" s="87">
        <v>12729</v>
      </c>
      <c r="K294" s="87">
        <v>-4648</v>
      </c>
      <c r="L294" s="213"/>
      <c r="M294" s="213"/>
      <c r="N294" s="213"/>
      <c r="O294" s="1"/>
    </row>
    <row r="295" spans="1:15" ht="22.5" customHeight="1">
      <c r="A295" s="3"/>
      <c r="B295" s="2"/>
      <c r="C295" s="202" t="s">
        <v>427</v>
      </c>
      <c r="D295" s="202"/>
      <c r="E295" s="202"/>
      <c r="F295" s="212">
        <v>8081</v>
      </c>
      <c r="G295" s="212"/>
      <c r="H295" s="212"/>
      <c r="I295" s="212"/>
      <c r="J295" s="87">
        <v>12729</v>
      </c>
      <c r="K295" s="87">
        <v>-4648</v>
      </c>
      <c r="L295" s="213"/>
      <c r="M295" s="213"/>
      <c r="N295" s="213"/>
      <c r="O295" s="1"/>
    </row>
    <row r="296" spans="1:15" ht="22.5" customHeight="1">
      <c r="A296" s="3"/>
      <c r="B296" s="4"/>
      <c r="C296" s="4"/>
      <c r="D296" s="202" t="s">
        <v>427</v>
      </c>
      <c r="E296" s="202"/>
      <c r="F296" s="212">
        <v>2783</v>
      </c>
      <c r="G296" s="212"/>
      <c r="H296" s="212"/>
      <c r="I296" s="212"/>
      <c r="J296" s="87">
        <v>0</v>
      </c>
      <c r="K296" s="87">
        <v>2783</v>
      </c>
      <c r="L296" s="213"/>
      <c r="M296" s="213"/>
      <c r="N296" s="213"/>
      <c r="O296" s="1"/>
    </row>
    <row r="297" spans="1:15" ht="22.5" customHeight="1">
      <c r="A297" s="3"/>
      <c r="B297" s="4"/>
      <c r="C297" s="4"/>
      <c r="D297" s="4"/>
      <c r="E297" s="88" t="s">
        <v>251</v>
      </c>
      <c r="F297" s="212">
        <v>1759</v>
      </c>
      <c r="G297" s="212"/>
      <c r="H297" s="212"/>
      <c r="I297" s="212"/>
      <c r="J297" s="87">
        <v>0</v>
      </c>
      <c r="K297" s="87">
        <v>1759</v>
      </c>
      <c r="L297" s="213" t="s">
        <v>139</v>
      </c>
      <c r="M297" s="213"/>
      <c r="N297" s="213"/>
      <c r="O297" s="89">
        <v>275000</v>
      </c>
    </row>
    <row r="298" spans="1:15" ht="22.5" customHeight="1">
      <c r="A298" s="3"/>
      <c r="B298" s="4"/>
      <c r="C298" s="4"/>
      <c r="D298" s="4"/>
      <c r="E298" s="3"/>
      <c r="F298" s="214"/>
      <c r="G298" s="214"/>
      <c r="H298" s="214"/>
      <c r="I298" s="214"/>
      <c r="J298" s="5"/>
      <c r="K298" s="5"/>
      <c r="L298" s="213" t="s">
        <v>120</v>
      </c>
      <c r="M298" s="213"/>
      <c r="N298" s="213"/>
      <c r="O298" s="89">
        <v>182000</v>
      </c>
    </row>
    <row r="299" spans="1:15" ht="22.5" customHeight="1">
      <c r="A299" s="3"/>
      <c r="B299" s="4"/>
      <c r="C299" s="4"/>
      <c r="D299" s="4"/>
      <c r="E299" s="3"/>
      <c r="F299" s="214"/>
      <c r="G299" s="214"/>
      <c r="H299" s="214"/>
      <c r="I299" s="214"/>
      <c r="J299" s="5"/>
      <c r="K299" s="5"/>
      <c r="L299" s="213" t="s">
        <v>136</v>
      </c>
      <c r="M299" s="213"/>
      <c r="N299" s="213"/>
      <c r="O299" s="89">
        <v>338000</v>
      </c>
    </row>
    <row r="300" spans="1:15" ht="22.5" customHeight="1">
      <c r="A300" s="3"/>
      <c r="B300" s="4"/>
      <c r="C300" s="4"/>
      <c r="D300" s="4"/>
      <c r="E300" s="3"/>
      <c r="F300" s="214"/>
      <c r="G300" s="214"/>
      <c r="H300" s="214"/>
      <c r="I300" s="214"/>
      <c r="J300" s="5"/>
      <c r="K300" s="5"/>
      <c r="L300" s="213" t="s">
        <v>369</v>
      </c>
      <c r="M300" s="213"/>
      <c r="N300" s="213"/>
      <c r="O300" s="89">
        <v>300000</v>
      </c>
    </row>
    <row r="301" ht="21" customHeight="1"/>
    <row r="302" ht="1.5" customHeight="1"/>
    <row r="303" spans="1:15" ht="17.25" customHeight="1">
      <c r="A303" s="187" t="s">
        <v>516</v>
      </c>
      <c r="B303" s="187"/>
      <c r="C303" s="187"/>
      <c r="D303" s="187"/>
      <c r="E303" s="187"/>
      <c r="F303" s="187"/>
      <c r="G303" s="187"/>
      <c r="I303" s="194" t="s">
        <v>107</v>
      </c>
      <c r="J303" s="194"/>
      <c r="K303" s="194"/>
      <c r="L303" s="194"/>
      <c r="N303" s="188" t="s">
        <v>42</v>
      </c>
      <c r="O303" s="188"/>
    </row>
    <row r="304" ht="5.25" customHeight="1"/>
    <row r="305" ht="19.5" customHeight="1"/>
    <row r="306" spans="1:15" ht="31.5" customHeight="1">
      <c r="A306" s="180" t="s">
        <v>38</v>
      </c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ht="10.5" customHeight="1"/>
    <row r="308" spans="1:15" ht="22.5" customHeight="1">
      <c r="A308" s="195" t="s">
        <v>279</v>
      </c>
      <c r="B308" s="195"/>
      <c r="C308" s="195"/>
      <c r="D308" s="181" t="s">
        <v>96</v>
      </c>
      <c r="E308" s="181"/>
      <c r="F308" s="181"/>
      <c r="G308" s="194"/>
      <c r="H308" s="194"/>
      <c r="I308" s="194"/>
      <c r="J308" s="194"/>
      <c r="K308" s="194"/>
      <c r="L308" s="211" t="s">
        <v>538</v>
      </c>
      <c r="M308" s="211"/>
      <c r="N308" s="211"/>
      <c r="O308" s="211"/>
    </row>
    <row r="309" spans="1:15" ht="22.5" customHeight="1">
      <c r="A309" s="183" t="s">
        <v>88</v>
      </c>
      <c r="B309" s="183"/>
      <c r="C309" s="183"/>
      <c r="D309" s="183"/>
      <c r="E309" s="183"/>
      <c r="F309" s="183" t="s">
        <v>78</v>
      </c>
      <c r="G309" s="183"/>
      <c r="H309" s="183"/>
      <c r="I309" s="183"/>
      <c r="J309" s="197" t="s">
        <v>32</v>
      </c>
      <c r="K309" s="197" t="s">
        <v>259</v>
      </c>
      <c r="L309" s="183" t="s">
        <v>233</v>
      </c>
      <c r="M309" s="183"/>
      <c r="N309" s="183"/>
      <c r="O309" s="183"/>
    </row>
    <row r="310" spans="1:15" ht="22.5" customHeight="1">
      <c r="A310" s="86" t="s">
        <v>97</v>
      </c>
      <c r="B310" s="86" t="s">
        <v>99</v>
      </c>
      <c r="C310" s="86" t="s">
        <v>109</v>
      </c>
      <c r="D310" s="86" t="s">
        <v>215</v>
      </c>
      <c r="E310" s="86" t="s">
        <v>210</v>
      </c>
      <c r="F310" s="183"/>
      <c r="G310" s="183"/>
      <c r="H310" s="183"/>
      <c r="I310" s="183"/>
      <c r="J310" s="197"/>
      <c r="K310" s="197"/>
      <c r="L310" s="183"/>
      <c r="M310" s="183"/>
      <c r="N310" s="183"/>
      <c r="O310" s="183"/>
    </row>
    <row r="311" spans="1:15" ht="22.5" customHeight="1">
      <c r="A311" s="3"/>
      <c r="B311" s="4"/>
      <c r="C311" s="4"/>
      <c r="D311" s="4"/>
      <c r="E311" s="3"/>
      <c r="F311" s="214"/>
      <c r="G311" s="214"/>
      <c r="H311" s="214"/>
      <c r="I311" s="214"/>
      <c r="J311" s="5"/>
      <c r="K311" s="5"/>
      <c r="L311" s="213" t="s">
        <v>137</v>
      </c>
      <c r="M311" s="213"/>
      <c r="N311" s="213"/>
      <c r="O311" s="89">
        <v>164000</v>
      </c>
    </row>
    <row r="312" spans="1:15" ht="22.5" customHeight="1">
      <c r="A312" s="3"/>
      <c r="B312" s="4"/>
      <c r="C312" s="4"/>
      <c r="D312" s="4"/>
      <c r="E312" s="3"/>
      <c r="F312" s="214"/>
      <c r="G312" s="214"/>
      <c r="H312" s="214"/>
      <c r="I312" s="214"/>
      <c r="J312" s="5"/>
      <c r="K312" s="5"/>
      <c r="L312" s="213" t="s">
        <v>16</v>
      </c>
      <c r="M312" s="213"/>
      <c r="N312" s="213"/>
      <c r="O312" s="89">
        <v>500000</v>
      </c>
    </row>
    <row r="313" spans="1:15" ht="22.5" customHeight="1">
      <c r="A313" s="3"/>
      <c r="B313" s="4"/>
      <c r="C313" s="4"/>
      <c r="D313" s="4"/>
      <c r="E313" s="88" t="s">
        <v>228</v>
      </c>
      <c r="F313" s="212">
        <v>587</v>
      </c>
      <c r="G313" s="212"/>
      <c r="H313" s="212"/>
      <c r="I313" s="212"/>
      <c r="J313" s="87">
        <v>0</v>
      </c>
      <c r="K313" s="87">
        <v>587</v>
      </c>
      <c r="L313" s="213" t="s">
        <v>142</v>
      </c>
      <c r="M313" s="213"/>
      <c r="N313" s="213"/>
      <c r="O313" s="89">
        <v>150000</v>
      </c>
    </row>
    <row r="314" spans="1:15" ht="22.5" customHeight="1">
      <c r="A314" s="3"/>
      <c r="B314" s="4"/>
      <c r="C314" s="4"/>
      <c r="D314" s="4"/>
      <c r="E314" s="3"/>
      <c r="F314" s="214"/>
      <c r="G314" s="214"/>
      <c r="H314" s="214"/>
      <c r="I314" s="214"/>
      <c r="J314" s="5"/>
      <c r="K314" s="5"/>
      <c r="L314" s="213" t="s">
        <v>170</v>
      </c>
      <c r="M314" s="213"/>
      <c r="N314" s="213"/>
      <c r="O314" s="89">
        <v>250000</v>
      </c>
    </row>
    <row r="315" spans="1:15" ht="22.5" customHeight="1">
      <c r="A315" s="3"/>
      <c r="B315" s="4"/>
      <c r="C315" s="4"/>
      <c r="D315" s="4"/>
      <c r="E315" s="3"/>
      <c r="F315" s="214"/>
      <c r="G315" s="214"/>
      <c r="H315" s="214"/>
      <c r="I315" s="214"/>
      <c r="J315" s="5"/>
      <c r="K315" s="5"/>
      <c r="L315" s="213" t="s">
        <v>22</v>
      </c>
      <c r="M315" s="213"/>
      <c r="N315" s="213"/>
      <c r="O315" s="89">
        <v>187000</v>
      </c>
    </row>
    <row r="316" spans="1:15" ht="22.5" customHeight="1">
      <c r="A316" s="3"/>
      <c r="B316" s="4"/>
      <c r="C316" s="4"/>
      <c r="D316" s="4"/>
      <c r="E316" s="88" t="s">
        <v>455</v>
      </c>
      <c r="F316" s="212">
        <v>200</v>
      </c>
      <c r="G316" s="212"/>
      <c r="H316" s="212"/>
      <c r="I316" s="212"/>
      <c r="J316" s="87">
        <v>0</v>
      </c>
      <c r="K316" s="87">
        <v>200</v>
      </c>
      <c r="L316" s="213" t="s">
        <v>372</v>
      </c>
      <c r="M316" s="213"/>
      <c r="N316" s="213"/>
      <c r="O316" s="89">
        <v>200000</v>
      </c>
    </row>
    <row r="317" spans="1:15" ht="22.5" customHeight="1">
      <c r="A317" s="3"/>
      <c r="B317" s="4"/>
      <c r="C317" s="4"/>
      <c r="D317" s="4"/>
      <c r="E317" s="88" t="s">
        <v>277</v>
      </c>
      <c r="F317" s="212">
        <v>237</v>
      </c>
      <c r="G317" s="212"/>
      <c r="H317" s="212"/>
      <c r="I317" s="212"/>
      <c r="J317" s="87">
        <v>0</v>
      </c>
      <c r="K317" s="87">
        <v>237</v>
      </c>
      <c r="L317" s="213" t="s">
        <v>303</v>
      </c>
      <c r="M317" s="213"/>
      <c r="N317" s="213"/>
      <c r="O317" s="89">
        <v>237000</v>
      </c>
    </row>
    <row r="318" spans="1:15" ht="22.5" customHeight="1">
      <c r="A318" s="3"/>
      <c r="B318" s="4"/>
      <c r="C318" s="4"/>
      <c r="D318" s="202" t="s">
        <v>450</v>
      </c>
      <c r="E318" s="202"/>
      <c r="F318" s="212">
        <v>850</v>
      </c>
      <c r="G318" s="212"/>
      <c r="H318" s="212"/>
      <c r="I318" s="212"/>
      <c r="J318" s="87">
        <v>0</v>
      </c>
      <c r="K318" s="87">
        <v>850</v>
      </c>
      <c r="L318" s="213"/>
      <c r="M318" s="213"/>
      <c r="N318" s="213"/>
      <c r="O318" s="1"/>
    </row>
    <row r="319" spans="1:15" ht="22.5" customHeight="1">
      <c r="A319" s="3"/>
      <c r="B319" s="4"/>
      <c r="C319" s="4"/>
      <c r="D319" s="4"/>
      <c r="E319" s="88" t="s">
        <v>223</v>
      </c>
      <c r="F319" s="212">
        <v>450</v>
      </c>
      <c r="G319" s="212"/>
      <c r="H319" s="212"/>
      <c r="I319" s="212"/>
      <c r="J319" s="87">
        <v>0</v>
      </c>
      <c r="K319" s="87">
        <v>450</v>
      </c>
      <c r="L319" s="213" t="s">
        <v>368</v>
      </c>
      <c r="M319" s="213"/>
      <c r="N319" s="213"/>
      <c r="O319" s="89">
        <v>200000</v>
      </c>
    </row>
    <row r="320" spans="1:15" ht="22.5" customHeight="1">
      <c r="A320" s="3"/>
      <c r="B320" s="4"/>
      <c r="C320" s="4"/>
      <c r="D320" s="4"/>
      <c r="E320" s="3"/>
      <c r="F320" s="214"/>
      <c r="G320" s="214"/>
      <c r="H320" s="214"/>
      <c r="I320" s="214"/>
      <c r="J320" s="5"/>
      <c r="K320" s="5"/>
      <c r="L320" s="213" t="s">
        <v>160</v>
      </c>
      <c r="M320" s="213"/>
      <c r="N320" s="213"/>
      <c r="O320" s="89">
        <v>250000</v>
      </c>
    </row>
    <row r="321" spans="1:15" ht="22.5" customHeight="1">
      <c r="A321" s="3"/>
      <c r="B321" s="4"/>
      <c r="C321" s="4"/>
      <c r="D321" s="4"/>
      <c r="E321" s="88" t="s">
        <v>400</v>
      </c>
      <c r="F321" s="212">
        <v>400</v>
      </c>
      <c r="G321" s="212"/>
      <c r="H321" s="212"/>
      <c r="I321" s="212"/>
      <c r="J321" s="87">
        <v>0</v>
      </c>
      <c r="K321" s="87">
        <v>400</v>
      </c>
      <c r="L321" s="213" t="s">
        <v>181</v>
      </c>
      <c r="M321" s="213"/>
      <c r="N321" s="213"/>
      <c r="O321" s="89">
        <v>400000</v>
      </c>
    </row>
    <row r="322" spans="1:15" ht="22.5" customHeight="1">
      <c r="A322" s="3"/>
      <c r="B322" s="4"/>
      <c r="C322" s="4"/>
      <c r="D322" s="202" t="s">
        <v>384</v>
      </c>
      <c r="E322" s="202"/>
      <c r="F322" s="212">
        <v>330</v>
      </c>
      <c r="G322" s="212"/>
      <c r="H322" s="212"/>
      <c r="I322" s="212"/>
      <c r="J322" s="87">
        <v>0</v>
      </c>
      <c r="K322" s="87">
        <v>330</v>
      </c>
      <c r="L322" s="213"/>
      <c r="M322" s="213"/>
      <c r="N322" s="213"/>
      <c r="O322" s="1"/>
    </row>
    <row r="323" spans="1:15" ht="22.5" customHeight="1">
      <c r="A323" s="3"/>
      <c r="B323" s="4"/>
      <c r="C323" s="4"/>
      <c r="D323" s="4"/>
      <c r="E323" s="88" t="s">
        <v>223</v>
      </c>
      <c r="F323" s="212">
        <v>330</v>
      </c>
      <c r="G323" s="212"/>
      <c r="H323" s="212"/>
      <c r="I323" s="212"/>
      <c r="J323" s="87">
        <v>0</v>
      </c>
      <c r="K323" s="87">
        <v>330</v>
      </c>
      <c r="L323" s="213" t="s">
        <v>302</v>
      </c>
      <c r="M323" s="213"/>
      <c r="N323" s="213"/>
      <c r="O323" s="89">
        <v>330000</v>
      </c>
    </row>
    <row r="324" spans="1:15" ht="22.5" customHeight="1">
      <c r="A324" s="3"/>
      <c r="B324" s="4"/>
      <c r="C324" s="4"/>
      <c r="D324" s="202" t="s">
        <v>397</v>
      </c>
      <c r="E324" s="202"/>
      <c r="F324" s="212">
        <v>605</v>
      </c>
      <c r="G324" s="212"/>
      <c r="H324" s="212"/>
      <c r="I324" s="212"/>
      <c r="J324" s="87">
        <v>0</v>
      </c>
      <c r="K324" s="87">
        <v>605</v>
      </c>
      <c r="L324" s="213"/>
      <c r="M324" s="213"/>
      <c r="N324" s="213"/>
      <c r="O324" s="1"/>
    </row>
    <row r="325" spans="1:15" ht="22.5" customHeight="1">
      <c r="A325" s="3"/>
      <c r="B325" s="4"/>
      <c r="C325" s="4"/>
      <c r="D325" s="4"/>
      <c r="E325" s="88" t="s">
        <v>223</v>
      </c>
      <c r="F325" s="212">
        <v>215</v>
      </c>
      <c r="G325" s="212"/>
      <c r="H325" s="212"/>
      <c r="I325" s="212"/>
      <c r="J325" s="87">
        <v>0</v>
      </c>
      <c r="K325" s="87">
        <v>215</v>
      </c>
      <c r="L325" s="213" t="s">
        <v>183</v>
      </c>
      <c r="M325" s="213"/>
      <c r="N325" s="213"/>
      <c r="O325" s="89">
        <v>50000</v>
      </c>
    </row>
    <row r="326" spans="1:15" ht="22.5" customHeight="1">
      <c r="A326" s="3"/>
      <c r="B326" s="4"/>
      <c r="C326" s="4"/>
      <c r="D326" s="4"/>
      <c r="E326" s="3"/>
      <c r="F326" s="214"/>
      <c r="G326" s="214"/>
      <c r="H326" s="214"/>
      <c r="I326" s="214"/>
      <c r="J326" s="5"/>
      <c r="K326" s="5"/>
      <c r="L326" s="213" t="s">
        <v>584</v>
      </c>
      <c r="M326" s="213"/>
      <c r="N326" s="213"/>
      <c r="O326" s="89">
        <v>165000</v>
      </c>
    </row>
    <row r="327" spans="1:15" ht="22.5" customHeight="1">
      <c r="A327" s="3"/>
      <c r="B327" s="4"/>
      <c r="C327" s="4"/>
      <c r="D327" s="4"/>
      <c r="E327" s="88" t="s">
        <v>400</v>
      </c>
      <c r="F327" s="212">
        <v>390</v>
      </c>
      <c r="G327" s="212"/>
      <c r="H327" s="212"/>
      <c r="I327" s="212"/>
      <c r="J327" s="87">
        <v>0</v>
      </c>
      <c r="K327" s="87">
        <v>390</v>
      </c>
      <c r="L327" s="213" t="s">
        <v>180</v>
      </c>
      <c r="M327" s="213"/>
      <c r="N327" s="213"/>
      <c r="O327" s="89">
        <v>390000</v>
      </c>
    </row>
    <row r="328" spans="1:15" ht="22.5" customHeight="1">
      <c r="A328" s="3"/>
      <c r="B328" s="4"/>
      <c r="C328" s="4"/>
      <c r="D328" s="202" t="s">
        <v>40</v>
      </c>
      <c r="E328" s="202"/>
      <c r="F328" s="212">
        <v>3513</v>
      </c>
      <c r="G328" s="212"/>
      <c r="H328" s="212"/>
      <c r="I328" s="212"/>
      <c r="J328" s="87">
        <v>0</v>
      </c>
      <c r="K328" s="87">
        <v>3513</v>
      </c>
      <c r="L328" s="213"/>
      <c r="M328" s="213"/>
      <c r="N328" s="213"/>
      <c r="O328" s="1"/>
    </row>
    <row r="329" spans="1:15" ht="22.5" customHeight="1">
      <c r="A329" s="3"/>
      <c r="B329" s="4"/>
      <c r="C329" s="4"/>
      <c r="D329" s="4"/>
      <c r="E329" s="88" t="s">
        <v>438</v>
      </c>
      <c r="F329" s="212">
        <v>3513</v>
      </c>
      <c r="G329" s="212"/>
      <c r="H329" s="212"/>
      <c r="I329" s="212"/>
      <c r="J329" s="87">
        <v>0</v>
      </c>
      <c r="K329" s="87">
        <v>3513</v>
      </c>
      <c r="L329" s="213" t="s">
        <v>374</v>
      </c>
      <c r="M329" s="213"/>
      <c r="N329" s="213"/>
      <c r="O329" s="89">
        <v>3181000</v>
      </c>
    </row>
    <row r="330" spans="1:15" ht="22.5" customHeight="1">
      <c r="A330" s="3"/>
      <c r="B330" s="4"/>
      <c r="C330" s="4"/>
      <c r="D330" s="4"/>
      <c r="E330" s="3"/>
      <c r="F330" s="214"/>
      <c r="G330" s="214"/>
      <c r="H330" s="214"/>
      <c r="I330" s="214"/>
      <c r="J330" s="5"/>
      <c r="K330" s="5"/>
      <c r="L330" s="213" t="s">
        <v>6</v>
      </c>
      <c r="M330" s="213"/>
      <c r="N330" s="213"/>
      <c r="O330" s="89">
        <v>332000</v>
      </c>
    </row>
    <row r="331" spans="1:15" ht="22.5" customHeight="1">
      <c r="A331" s="2"/>
      <c r="B331" s="202" t="s">
        <v>382</v>
      </c>
      <c r="C331" s="202"/>
      <c r="D331" s="202"/>
      <c r="E331" s="202"/>
      <c r="F331" s="212">
        <v>28150</v>
      </c>
      <c r="G331" s="212"/>
      <c r="H331" s="212"/>
      <c r="I331" s="212"/>
      <c r="J331" s="87">
        <v>45390</v>
      </c>
      <c r="K331" s="87">
        <v>-17240</v>
      </c>
      <c r="L331" s="213"/>
      <c r="M331" s="213"/>
      <c r="N331" s="213"/>
      <c r="O331" s="1"/>
    </row>
    <row r="332" spans="1:15" ht="22.5" customHeight="1">
      <c r="A332" s="3"/>
      <c r="B332" s="2"/>
      <c r="C332" s="202" t="s">
        <v>221</v>
      </c>
      <c r="D332" s="202"/>
      <c r="E332" s="202"/>
      <c r="F332" s="212">
        <v>500</v>
      </c>
      <c r="G332" s="212"/>
      <c r="H332" s="212"/>
      <c r="I332" s="212"/>
      <c r="J332" s="87">
        <v>3750</v>
      </c>
      <c r="K332" s="87">
        <v>-3250</v>
      </c>
      <c r="L332" s="213"/>
      <c r="M332" s="213"/>
      <c r="N332" s="213"/>
      <c r="O332" s="1"/>
    </row>
    <row r="333" spans="1:15" ht="22.5" customHeight="1">
      <c r="A333" s="3"/>
      <c r="B333" s="4"/>
      <c r="C333" s="4"/>
      <c r="D333" s="202" t="s">
        <v>221</v>
      </c>
      <c r="E333" s="202"/>
      <c r="F333" s="212">
        <v>500</v>
      </c>
      <c r="G333" s="212"/>
      <c r="H333" s="212"/>
      <c r="I333" s="212"/>
      <c r="J333" s="87">
        <v>0</v>
      </c>
      <c r="K333" s="87">
        <v>500</v>
      </c>
      <c r="L333" s="213"/>
      <c r="M333" s="213"/>
      <c r="N333" s="213"/>
      <c r="O333" s="1"/>
    </row>
    <row r="334" spans="1:15" ht="22.5" customHeight="1">
      <c r="A334" s="3"/>
      <c r="B334" s="4"/>
      <c r="C334" s="4"/>
      <c r="D334" s="4"/>
      <c r="E334" s="88" t="s">
        <v>251</v>
      </c>
      <c r="F334" s="212">
        <v>500</v>
      </c>
      <c r="G334" s="212"/>
      <c r="H334" s="212"/>
      <c r="I334" s="212"/>
      <c r="J334" s="87">
        <v>0</v>
      </c>
      <c r="K334" s="87">
        <v>500</v>
      </c>
      <c r="L334" s="213" t="s">
        <v>172</v>
      </c>
      <c r="M334" s="213"/>
      <c r="N334" s="213"/>
      <c r="O334" s="89">
        <v>500000</v>
      </c>
    </row>
    <row r="335" spans="1:15" ht="22.5" customHeight="1">
      <c r="A335" s="3"/>
      <c r="B335" s="2"/>
      <c r="C335" s="202" t="s">
        <v>422</v>
      </c>
      <c r="D335" s="202"/>
      <c r="E335" s="202"/>
      <c r="F335" s="212">
        <v>22650</v>
      </c>
      <c r="G335" s="212"/>
      <c r="H335" s="212"/>
      <c r="I335" s="212"/>
      <c r="J335" s="87">
        <v>31140</v>
      </c>
      <c r="K335" s="87">
        <v>-8490</v>
      </c>
      <c r="L335" s="213"/>
      <c r="M335" s="213"/>
      <c r="N335" s="213"/>
      <c r="O335" s="1"/>
    </row>
    <row r="336" spans="1:15" ht="22.5" customHeight="1">
      <c r="A336" s="3"/>
      <c r="B336" s="4"/>
      <c r="C336" s="4"/>
      <c r="D336" s="202" t="s">
        <v>278</v>
      </c>
      <c r="E336" s="202"/>
      <c r="F336" s="212">
        <v>3000</v>
      </c>
      <c r="G336" s="212"/>
      <c r="H336" s="212"/>
      <c r="I336" s="212"/>
      <c r="J336" s="87">
        <v>0</v>
      </c>
      <c r="K336" s="87">
        <v>3000</v>
      </c>
      <c r="L336" s="213"/>
      <c r="M336" s="213"/>
      <c r="N336" s="213"/>
      <c r="O336" s="1"/>
    </row>
    <row r="337" spans="1:15" ht="22.5" customHeight="1">
      <c r="A337" s="3"/>
      <c r="B337" s="4"/>
      <c r="C337" s="4"/>
      <c r="D337" s="4"/>
      <c r="E337" s="88" t="s">
        <v>223</v>
      </c>
      <c r="F337" s="212">
        <v>3000</v>
      </c>
      <c r="G337" s="212"/>
      <c r="H337" s="212"/>
      <c r="I337" s="212"/>
      <c r="J337" s="87">
        <v>0</v>
      </c>
      <c r="K337" s="87">
        <v>3000</v>
      </c>
      <c r="L337" s="213" t="s">
        <v>174</v>
      </c>
      <c r="M337" s="213"/>
      <c r="N337" s="213"/>
      <c r="O337" s="89">
        <v>3000000</v>
      </c>
    </row>
    <row r="338" spans="1:15" ht="22.5" customHeight="1">
      <c r="A338" s="3"/>
      <c r="B338" s="4"/>
      <c r="C338" s="4"/>
      <c r="D338" s="202" t="s">
        <v>63</v>
      </c>
      <c r="E338" s="202"/>
      <c r="F338" s="212">
        <v>19650</v>
      </c>
      <c r="G338" s="212"/>
      <c r="H338" s="212"/>
      <c r="I338" s="212"/>
      <c r="J338" s="87">
        <v>0</v>
      </c>
      <c r="K338" s="87">
        <v>19650</v>
      </c>
      <c r="L338" s="213"/>
      <c r="M338" s="213"/>
      <c r="N338" s="213"/>
      <c r="O338" s="1"/>
    </row>
    <row r="339" ht="21" customHeight="1"/>
    <row r="340" ht="1.5" customHeight="1"/>
    <row r="341" spans="1:15" ht="17.25" customHeight="1">
      <c r="A341" s="187" t="s">
        <v>516</v>
      </c>
      <c r="B341" s="187"/>
      <c r="C341" s="187"/>
      <c r="D341" s="187"/>
      <c r="E341" s="187"/>
      <c r="F341" s="187"/>
      <c r="G341" s="187"/>
      <c r="I341" s="194" t="s">
        <v>85</v>
      </c>
      <c r="J341" s="194"/>
      <c r="K341" s="194"/>
      <c r="L341" s="194"/>
      <c r="N341" s="188" t="s">
        <v>42</v>
      </c>
      <c r="O341" s="188"/>
    </row>
    <row r="342" ht="5.25" customHeight="1"/>
    <row r="343" ht="19.5" customHeight="1"/>
    <row r="344" spans="1:15" ht="31.5" customHeight="1">
      <c r="A344" s="180" t="s">
        <v>38</v>
      </c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</row>
    <row r="345" ht="10.5" customHeight="1"/>
    <row r="346" spans="1:15" ht="22.5" customHeight="1">
      <c r="A346" s="195" t="s">
        <v>279</v>
      </c>
      <c r="B346" s="195"/>
      <c r="C346" s="195"/>
      <c r="D346" s="181" t="s">
        <v>96</v>
      </c>
      <c r="E346" s="181"/>
      <c r="F346" s="181"/>
      <c r="G346" s="194"/>
      <c r="H346" s="194"/>
      <c r="I346" s="194"/>
      <c r="J346" s="194"/>
      <c r="K346" s="194"/>
      <c r="L346" s="211" t="s">
        <v>538</v>
      </c>
      <c r="M346" s="211"/>
      <c r="N346" s="211"/>
      <c r="O346" s="211"/>
    </row>
    <row r="347" spans="1:15" ht="22.5" customHeight="1">
      <c r="A347" s="183" t="s">
        <v>88</v>
      </c>
      <c r="B347" s="183"/>
      <c r="C347" s="183"/>
      <c r="D347" s="183"/>
      <c r="E347" s="183"/>
      <c r="F347" s="183" t="s">
        <v>78</v>
      </c>
      <c r="G347" s="183"/>
      <c r="H347" s="183"/>
      <c r="I347" s="183"/>
      <c r="J347" s="197" t="s">
        <v>32</v>
      </c>
      <c r="K347" s="197" t="s">
        <v>259</v>
      </c>
      <c r="L347" s="183" t="s">
        <v>233</v>
      </c>
      <c r="M347" s="183"/>
      <c r="N347" s="183"/>
      <c r="O347" s="183"/>
    </row>
    <row r="348" spans="1:15" ht="22.5" customHeight="1">
      <c r="A348" s="86" t="s">
        <v>97</v>
      </c>
      <c r="B348" s="86" t="s">
        <v>99</v>
      </c>
      <c r="C348" s="86" t="s">
        <v>109</v>
      </c>
      <c r="D348" s="86" t="s">
        <v>215</v>
      </c>
      <c r="E348" s="86" t="s">
        <v>210</v>
      </c>
      <c r="F348" s="183"/>
      <c r="G348" s="183"/>
      <c r="H348" s="183"/>
      <c r="I348" s="183"/>
      <c r="J348" s="197"/>
      <c r="K348" s="197"/>
      <c r="L348" s="183"/>
      <c r="M348" s="183"/>
      <c r="N348" s="183"/>
      <c r="O348" s="183"/>
    </row>
    <row r="349" spans="1:15" ht="22.5" customHeight="1">
      <c r="A349" s="3"/>
      <c r="B349" s="4"/>
      <c r="C349" s="4"/>
      <c r="D349" s="4"/>
      <c r="E349" s="88" t="s">
        <v>251</v>
      </c>
      <c r="F349" s="212">
        <v>80</v>
      </c>
      <c r="G349" s="212"/>
      <c r="H349" s="212"/>
      <c r="I349" s="212"/>
      <c r="J349" s="87">
        <v>0</v>
      </c>
      <c r="K349" s="87">
        <v>80</v>
      </c>
      <c r="L349" s="213" t="s">
        <v>305</v>
      </c>
      <c r="M349" s="213"/>
      <c r="N349" s="213"/>
      <c r="O349" s="89">
        <v>80000</v>
      </c>
    </row>
    <row r="350" spans="1:15" ht="22.5" customHeight="1">
      <c r="A350" s="3"/>
      <c r="B350" s="4"/>
      <c r="C350" s="4"/>
      <c r="D350" s="4"/>
      <c r="E350" s="88" t="s">
        <v>228</v>
      </c>
      <c r="F350" s="212">
        <v>3400</v>
      </c>
      <c r="G350" s="212"/>
      <c r="H350" s="212"/>
      <c r="I350" s="212"/>
      <c r="J350" s="87">
        <v>0</v>
      </c>
      <c r="K350" s="87">
        <v>3400</v>
      </c>
      <c r="L350" s="213" t="s">
        <v>168</v>
      </c>
      <c r="M350" s="213"/>
      <c r="N350" s="213"/>
      <c r="O350" s="89">
        <v>1000000</v>
      </c>
    </row>
    <row r="351" spans="1:15" ht="22.5" customHeight="1">
      <c r="A351" s="3"/>
      <c r="B351" s="4"/>
      <c r="C351" s="4"/>
      <c r="D351" s="4"/>
      <c r="E351" s="3"/>
      <c r="F351" s="214"/>
      <c r="G351" s="214"/>
      <c r="H351" s="214"/>
      <c r="I351" s="214"/>
      <c r="J351" s="5"/>
      <c r="K351" s="5"/>
      <c r="L351" s="213" t="s">
        <v>173</v>
      </c>
      <c r="M351" s="213"/>
      <c r="N351" s="213"/>
      <c r="O351" s="89">
        <v>1000000</v>
      </c>
    </row>
    <row r="352" spans="1:15" ht="22.5" customHeight="1">
      <c r="A352" s="3"/>
      <c r="B352" s="4"/>
      <c r="C352" s="4"/>
      <c r="D352" s="4"/>
      <c r="E352" s="3"/>
      <c r="F352" s="214"/>
      <c r="G352" s="214"/>
      <c r="H352" s="214"/>
      <c r="I352" s="214"/>
      <c r="J352" s="5"/>
      <c r="K352" s="5"/>
      <c r="L352" s="213" t="s">
        <v>367</v>
      </c>
      <c r="M352" s="213"/>
      <c r="N352" s="213"/>
      <c r="O352" s="89">
        <v>400000</v>
      </c>
    </row>
    <row r="353" spans="1:15" ht="22.5" customHeight="1">
      <c r="A353" s="3"/>
      <c r="B353" s="4"/>
      <c r="C353" s="4"/>
      <c r="D353" s="4"/>
      <c r="E353" s="3"/>
      <c r="F353" s="214"/>
      <c r="G353" s="214"/>
      <c r="H353" s="214"/>
      <c r="I353" s="214"/>
      <c r="J353" s="5"/>
      <c r="K353" s="5"/>
      <c r="L353" s="213" t="s">
        <v>300</v>
      </c>
      <c r="M353" s="213"/>
      <c r="N353" s="213"/>
      <c r="O353" s="89">
        <v>1000000</v>
      </c>
    </row>
    <row r="354" spans="1:15" ht="22.5" customHeight="1">
      <c r="A354" s="3"/>
      <c r="B354" s="4"/>
      <c r="C354" s="4"/>
      <c r="D354" s="4"/>
      <c r="E354" s="88" t="s">
        <v>283</v>
      </c>
      <c r="F354" s="212">
        <v>15770</v>
      </c>
      <c r="G354" s="212"/>
      <c r="H354" s="212"/>
      <c r="I354" s="212"/>
      <c r="J354" s="87">
        <v>0</v>
      </c>
      <c r="K354" s="87">
        <v>15770</v>
      </c>
      <c r="L354" s="213" t="s">
        <v>176</v>
      </c>
      <c r="M354" s="213"/>
      <c r="N354" s="213"/>
      <c r="O354" s="89">
        <v>11050000</v>
      </c>
    </row>
    <row r="355" spans="1:15" ht="22.5" customHeight="1">
      <c r="A355" s="3"/>
      <c r="B355" s="4"/>
      <c r="C355" s="4"/>
      <c r="D355" s="4"/>
      <c r="E355" s="3"/>
      <c r="F355" s="214"/>
      <c r="G355" s="214"/>
      <c r="H355" s="214"/>
      <c r="I355" s="214"/>
      <c r="J355" s="5"/>
      <c r="K355" s="5"/>
      <c r="L355" s="213" t="s">
        <v>370</v>
      </c>
      <c r="M355" s="213"/>
      <c r="N355" s="213"/>
      <c r="O355" s="89">
        <v>1190000</v>
      </c>
    </row>
    <row r="356" spans="1:15" ht="22.5" customHeight="1">
      <c r="A356" s="3"/>
      <c r="B356" s="4"/>
      <c r="C356" s="4"/>
      <c r="D356" s="4"/>
      <c r="E356" s="3"/>
      <c r="F356" s="214"/>
      <c r="G356" s="214"/>
      <c r="H356" s="214"/>
      <c r="I356" s="214"/>
      <c r="J356" s="5"/>
      <c r="K356" s="5"/>
      <c r="L356" s="213" t="s">
        <v>371</v>
      </c>
      <c r="M356" s="213"/>
      <c r="N356" s="213"/>
      <c r="O356" s="89">
        <v>2600000</v>
      </c>
    </row>
    <row r="357" spans="1:15" ht="22.5" customHeight="1">
      <c r="A357" s="3"/>
      <c r="B357" s="4"/>
      <c r="C357" s="4"/>
      <c r="D357" s="4"/>
      <c r="E357" s="3"/>
      <c r="F357" s="214"/>
      <c r="G357" s="214"/>
      <c r="H357" s="214"/>
      <c r="I357" s="214"/>
      <c r="J357" s="5"/>
      <c r="K357" s="5"/>
      <c r="L357" s="213" t="s">
        <v>159</v>
      </c>
      <c r="M357" s="213"/>
      <c r="N357" s="213"/>
      <c r="O357" s="89">
        <v>500000</v>
      </c>
    </row>
    <row r="358" spans="1:15" ht="22.5" customHeight="1">
      <c r="A358" s="3"/>
      <c r="B358" s="4"/>
      <c r="C358" s="4"/>
      <c r="D358" s="4"/>
      <c r="E358" s="3"/>
      <c r="F358" s="214"/>
      <c r="G358" s="214"/>
      <c r="H358" s="214"/>
      <c r="I358" s="214"/>
      <c r="J358" s="5"/>
      <c r="K358" s="5"/>
      <c r="L358" s="213" t="s">
        <v>175</v>
      </c>
      <c r="M358" s="213"/>
      <c r="N358" s="213"/>
      <c r="O358" s="89">
        <v>430000</v>
      </c>
    </row>
    <row r="359" spans="1:15" ht="22.5" customHeight="1">
      <c r="A359" s="3"/>
      <c r="B359" s="4"/>
      <c r="C359" s="4"/>
      <c r="D359" s="4"/>
      <c r="E359" s="88" t="s">
        <v>434</v>
      </c>
      <c r="F359" s="212">
        <v>400</v>
      </c>
      <c r="G359" s="212"/>
      <c r="H359" s="212"/>
      <c r="I359" s="212"/>
      <c r="J359" s="87">
        <v>0</v>
      </c>
      <c r="K359" s="87">
        <v>400</v>
      </c>
      <c r="L359" s="213" t="s">
        <v>182</v>
      </c>
      <c r="M359" s="213"/>
      <c r="N359" s="213"/>
      <c r="O359" s="89">
        <v>400000</v>
      </c>
    </row>
    <row r="360" spans="1:15" ht="22.5" customHeight="1">
      <c r="A360" s="3"/>
      <c r="B360" s="2"/>
      <c r="C360" s="202" t="s">
        <v>61</v>
      </c>
      <c r="D360" s="202"/>
      <c r="E360" s="202"/>
      <c r="F360" s="212">
        <v>5000</v>
      </c>
      <c r="G360" s="212"/>
      <c r="H360" s="212"/>
      <c r="I360" s="212"/>
      <c r="J360" s="87">
        <v>10500</v>
      </c>
      <c r="K360" s="87">
        <v>-5500</v>
      </c>
      <c r="L360" s="213"/>
      <c r="M360" s="213"/>
      <c r="N360" s="213"/>
      <c r="O360" s="1"/>
    </row>
    <row r="361" spans="1:15" ht="22.5" customHeight="1">
      <c r="A361" s="3"/>
      <c r="B361" s="4"/>
      <c r="C361" s="4"/>
      <c r="D361" s="202" t="s">
        <v>387</v>
      </c>
      <c r="E361" s="202"/>
      <c r="F361" s="212">
        <v>5000</v>
      </c>
      <c r="G361" s="212"/>
      <c r="H361" s="212"/>
      <c r="I361" s="212"/>
      <c r="J361" s="87">
        <v>0</v>
      </c>
      <c r="K361" s="87">
        <v>5000</v>
      </c>
      <c r="L361" s="213"/>
      <c r="M361" s="213"/>
      <c r="N361" s="213"/>
      <c r="O361" s="1"/>
    </row>
    <row r="362" spans="1:15" ht="22.5" customHeight="1">
      <c r="A362" s="3"/>
      <c r="B362" s="4"/>
      <c r="C362" s="4"/>
      <c r="D362" s="4"/>
      <c r="E362" s="88" t="s">
        <v>223</v>
      </c>
      <c r="F362" s="212">
        <v>5000</v>
      </c>
      <c r="G362" s="212"/>
      <c r="H362" s="212"/>
      <c r="I362" s="212"/>
      <c r="J362" s="87">
        <v>0</v>
      </c>
      <c r="K362" s="87">
        <v>5000</v>
      </c>
      <c r="L362" s="213" t="s">
        <v>13</v>
      </c>
      <c r="M362" s="213"/>
      <c r="N362" s="213"/>
      <c r="O362" s="89">
        <v>5000000</v>
      </c>
    </row>
    <row r="363" spans="1:15" ht="22.5" customHeight="1">
      <c r="A363" s="2"/>
      <c r="B363" s="202" t="s">
        <v>392</v>
      </c>
      <c r="C363" s="202"/>
      <c r="D363" s="202"/>
      <c r="E363" s="202"/>
      <c r="F363" s="212">
        <v>2100</v>
      </c>
      <c r="G363" s="212"/>
      <c r="H363" s="212"/>
      <c r="I363" s="212"/>
      <c r="J363" s="87">
        <v>4760</v>
      </c>
      <c r="K363" s="87">
        <v>-2660</v>
      </c>
      <c r="L363" s="213"/>
      <c r="M363" s="213"/>
      <c r="N363" s="213"/>
      <c r="O363" s="1"/>
    </row>
    <row r="364" spans="1:15" ht="22.5" customHeight="1">
      <c r="A364" s="3"/>
      <c r="B364" s="2"/>
      <c r="C364" s="202" t="s">
        <v>431</v>
      </c>
      <c r="D364" s="202"/>
      <c r="E364" s="202"/>
      <c r="F364" s="212">
        <v>1000</v>
      </c>
      <c r="G364" s="212"/>
      <c r="H364" s="212"/>
      <c r="I364" s="212"/>
      <c r="J364" s="87">
        <v>3360</v>
      </c>
      <c r="K364" s="87">
        <v>-2360</v>
      </c>
      <c r="L364" s="213"/>
      <c r="M364" s="213"/>
      <c r="N364" s="213"/>
      <c r="O364" s="1"/>
    </row>
    <row r="365" spans="1:15" ht="22.5" customHeight="1">
      <c r="A365" s="3"/>
      <c r="B365" s="4"/>
      <c r="C365" s="4"/>
      <c r="D365" s="202" t="s">
        <v>39</v>
      </c>
      <c r="E365" s="202"/>
      <c r="F365" s="212">
        <v>1000</v>
      </c>
      <c r="G365" s="212"/>
      <c r="H365" s="212"/>
      <c r="I365" s="212"/>
      <c r="J365" s="87">
        <v>0</v>
      </c>
      <c r="K365" s="87">
        <v>1000</v>
      </c>
      <c r="L365" s="213"/>
      <c r="M365" s="213"/>
      <c r="N365" s="213"/>
      <c r="O365" s="1"/>
    </row>
    <row r="366" spans="1:15" ht="22.5" customHeight="1">
      <c r="A366" s="3"/>
      <c r="B366" s="4"/>
      <c r="C366" s="4"/>
      <c r="D366" s="4"/>
      <c r="E366" s="88" t="s">
        <v>251</v>
      </c>
      <c r="F366" s="212">
        <v>200</v>
      </c>
      <c r="G366" s="212"/>
      <c r="H366" s="212"/>
      <c r="I366" s="212"/>
      <c r="J366" s="87">
        <v>0</v>
      </c>
      <c r="K366" s="87">
        <v>200</v>
      </c>
      <c r="L366" s="213" t="s">
        <v>179</v>
      </c>
      <c r="M366" s="213"/>
      <c r="N366" s="213"/>
      <c r="O366" s="89">
        <v>200000</v>
      </c>
    </row>
    <row r="367" spans="1:15" ht="22.5" customHeight="1">
      <c r="A367" s="3"/>
      <c r="B367" s="4"/>
      <c r="C367" s="4"/>
      <c r="D367" s="4"/>
      <c r="E367" s="88" t="s">
        <v>228</v>
      </c>
      <c r="F367" s="212">
        <v>800</v>
      </c>
      <c r="G367" s="212"/>
      <c r="H367" s="212"/>
      <c r="I367" s="212"/>
      <c r="J367" s="87">
        <v>0</v>
      </c>
      <c r="K367" s="87">
        <v>800</v>
      </c>
      <c r="L367" s="213" t="s">
        <v>188</v>
      </c>
      <c r="M367" s="213"/>
      <c r="N367" s="213"/>
      <c r="O367" s="89">
        <v>800000</v>
      </c>
    </row>
    <row r="368" spans="1:15" ht="22.5" customHeight="1">
      <c r="A368" s="3"/>
      <c r="B368" s="2"/>
      <c r="C368" s="202" t="s">
        <v>423</v>
      </c>
      <c r="D368" s="202"/>
      <c r="E368" s="202"/>
      <c r="F368" s="212">
        <v>1100</v>
      </c>
      <c r="G368" s="212"/>
      <c r="H368" s="212"/>
      <c r="I368" s="212"/>
      <c r="J368" s="87">
        <v>1400</v>
      </c>
      <c r="K368" s="87">
        <v>-300</v>
      </c>
      <c r="L368" s="213"/>
      <c r="M368" s="213"/>
      <c r="N368" s="213"/>
      <c r="O368" s="1"/>
    </row>
    <row r="369" spans="1:15" ht="22.5" customHeight="1">
      <c r="A369" s="3"/>
      <c r="B369" s="4"/>
      <c r="C369" s="4"/>
      <c r="D369" s="202" t="s">
        <v>391</v>
      </c>
      <c r="E369" s="202"/>
      <c r="F369" s="212">
        <v>900</v>
      </c>
      <c r="G369" s="212"/>
      <c r="H369" s="212"/>
      <c r="I369" s="212"/>
      <c r="J369" s="87">
        <v>0</v>
      </c>
      <c r="K369" s="87">
        <v>900</v>
      </c>
      <c r="L369" s="213"/>
      <c r="M369" s="213"/>
      <c r="N369" s="213"/>
      <c r="O369" s="1"/>
    </row>
    <row r="370" spans="1:15" ht="22.5" customHeight="1">
      <c r="A370" s="3"/>
      <c r="B370" s="4"/>
      <c r="C370" s="4"/>
      <c r="D370" s="4"/>
      <c r="E370" s="88" t="s">
        <v>223</v>
      </c>
      <c r="F370" s="212">
        <v>300</v>
      </c>
      <c r="G370" s="212"/>
      <c r="H370" s="212"/>
      <c r="I370" s="212"/>
      <c r="J370" s="87">
        <v>0</v>
      </c>
      <c r="K370" s="87">
        <v>300</v>
      </c>
      <c r="L370" s="213" t="s">
        <v>166</v>
      </c>
      <c r="M370" s="213"/>
      <c r="N370" s="213"/>
      <c r="O370" s="89">
        <v>300000</v>
      </c>
    </row>
    <row r="371" spans="1:15" ht="22.5" customHeight="1">
      <c r="A371" s="3"/>
      <c r="B371" s="4"/>
      <c r="C371" s="4"/>
      <c r="D371" s="4"/>
      <c r="E371" s="88" t="s">
        <v>400</v>
      </c>
      <c r="F371" s="212">
        <v>600</v>
      </c>
      <c r="G371" s="212"/>
      <c r="H371" s="212"/>
      <c r="I371" s="212"/>
      <c r="J371" s="87">
        <v>0</v>
      </c>
      <c r="K371" s="87">
        <v>600</v>
      </c>
      <c r="L371" s="213" t="s">
        <v>317</v>
      </c>
      <c r="M371" s="213"/>
      <c r="N371" s="213"/>
      <c r="O371" s="89">
        <v>400000</v>
      </c>
    </row>
    <row r="372" spans="1:15" ht="22.5" customHeight="1">
      <c r="A372" s="3"/>
      <c r="B372" s="4"/>
      <c r="C372" s="4"/>
      <c r="D372" s="4"/>
      <c r="E372" s="3"/>
      <c r="F372" s="214"/>
      <c r="G372" s="214"/>
      <c r="H372" s="214"/>
      <c r="I372" s="214"/>
      <c r="J372" s="5"/>
      <c r="K372" s="5"/>
      <c r="L372" s="213" t="s">
        <v>318</v>
      </c>
      <c r="M372" s="213"/>
      <c r="N372" s="213"/>
      <c r="O372" s="89">
        <v>200000</v>
      </c>
    </row>
    <row r="373" spans="1:15" ht="22.5" customHeight="1">
      <c r="A373" s="3"/>
      <c r="B373" s="4"/>
      <c r="C373" s="4"/>
      <c r="D373" s="202" t="s">
        <v>388</v>
      </c>
      <c r="E373" s="202"/>
      <c r="F373" s="212">
        <v>200</v>
      </c>
      <c r="G373" s="212"/>
      <c r="H373" s="212"/>
      <c r="I373" s="212"/>
      <c r="J373" s="87">
        <v>0</v>
      </c>
      <c r="K373" s="87">
        <v>200</v>
      </c>
      <c r="L373" s="213"/>
      <c r="M373" s="213"/>
      <c r="N373" s="213"/>
      <c r="O373" s="1"/>
    </row>
    <row r="374" spans="1:15" ht="22.5" customHeight="1">
      <c r="A374" s="3"/>
      <c r="B374" s="4"/>
      <c r="C374" s="4"/>
      <c r="D374" s="4"/>
      <c r="E374" s="88" t="s">
        <v>251</v>
      </c>
      <c r="F374" s="212">
        <v>200</v>
      </c>
      <c r="G374" s="212"/>
      <c r="H374" s="212"/>
      <c r="I374" s="212"/>
      <c r="J374" s="87">
        <v>0</v>
      </c>
      <c r="K374" s="87">
        <v>200</v>
      </c>
      <c r="L374" s="213" t="s">
        <v>322</v>
      </c>
      <c r="M374" s="213"/>
      <c r="N374" s="213"/>
      <c r="O374" s="89">
        <v>200000</v>
      </c>
    </row>
    <row r="375" spans="1:15" ht="22.5" customHeight="1">
      <c r="A375" s="202" t="s">
        <v>433</v>
      </c>
      <c r="B375" s="202"/>
      <c r="C375" s="202"/>
      <c r="D375" s="202"/>
      <c r="E375" s="202"/>
      <c r="F375" s="212">
        <v>229424</v>
      </c>
      <c r="G375" s="212"/>
      <c r="H375" s="212"/>
      <c r="I375" s="212"/>
      <c r="J375" s="87">
        <v>240640</v>
      </c>
      <c r="K375" s="87">
        <v>-11216</v>
      </c>
      <c r="L375" s="213"/>
      <c r="M375" s="213"/>
      <c r="N375" s="213"/>
      <c r="O375" s="1"/>
    </row>
    <row r="376" spans="1:15" ht="22.5" customHeight="1">
      <c r="A376" s="2"/>
      <c r="B376" s="202" t="s">
        <v>395</v>
      </c>
      <c r="C376" s="202"/>
      <c r="D376" s="202"/>
      <c r="E376" s="202"/>
      <c r="F376" s="212">
        <v>156118</v>
      </c>
      <c r="G376" s="212"/>
      <c r="H376" s="212"/>
      <c r="I376" s="212"/>
      <c r="J376" s="87">
        <v>155748</v>
      </c>
      <c r="K376" s="87">
        <v>370</v>
      </c>
      <c r="L376" s="213"/>
      <c r="M376" s="213"/>
      <c r="N376" s="213"/>
      <c r="O376" s="1"/>
    </row>
    <row r="377" ht="21" customHeight="1"/>
    <row r="378" ht="1.5" customHeight="1"/>
    <row r="379" spans="1:15" ht="17.25" customHeight="1">
      <c r="A379" s="187" t="s">
        <v>516</v>
      </c>
      <c r="B379" s="187"/>
      <c r="C379" s="187"/>
      <c r="D379" s="187"/>
      <c r="E379" s="187"/>
      <c r="F379" s="187"/>
      <c r="G379" s="187"/>
      <c r="I379" s="194" t="s">
        <v>106</v>
      </c>
      <c r="J379" s="194"/>
      <c r="K379" s="194"/>
      <c r="L379" s="194"/>
      <c r="N379" s="188" t="s">
        <v>42</v>
      </c>
      <c r="O379" s="188"/>
    </row>
    <row r="380" ht="5.25" customHeight="1"/>
    <row r="381" ht="19.5" customHeight="1"/>
    <row r="382" spans="1:15" ht="31.5" customHeight="1">
      <c r="A382" s="180" t="s">
        <v>38</v>
      </c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</row>
    <row r="383" ht="10.5" customHeight="1"/>
    <row r="384" spans="1:15" ht="22.5" customHeight="1">
      <c r="A384" s="195" t="s">
        <v>279</v>
      </c>
      <c r="B384" s="195"/>
      <c r="C384" s="195"/>
      <c r="D384" s="181" t="s">
        <v>96</v>
      </c>
      <c r="E384" s="181"/>
      <c r="F384" s="181"/>
      <c r="G384" s="194"/>
      <c r="H384" s="194"/>
      <c r="I384" s="194"/>
      <c r="J384" s="194"/>
      <c r="K384" s="194"/>
      <c r="L384" s="211" t="s">
        <v>538</v>
      </c>
      <c r="M384" s="211"/>
      <c r="N384" s="211"/>
      <c r="O384" s="211"/>
    </row>
    <row r="385" spans="1:15" ht="22.5" customHeight="1">
      <c r="A385" s="183" t="s">
        <v>88</v>
      </c>
      <c r="B385" s="183"/>
      <c r="C385" s="183"/>
      <c r="D385" s="183"/>
      <c r="E385" s="183"/>
      <c r="F385" s="183" t="s">
        <v>78</v>
      </c>
      <c r="G385" s="183"/>
      <c r="H385" s="183"/>
      <c r="I385" s="183"/>
      <c r="J385" s="197" t="s">
        <v>32</v>
      </c>
      <c r="K385" s="197" t="s">
        <v>259</v>
      </c>
      <c r="L385" s="183" t="s">
        <v>233</v>
      </c>
      <c r="M385" s="183"/>
      <c r="N385" s="183"/>
      <c r="O385" s="183"/>
    </row>
    <row r="386" spans="1:15" ht="22.5" customHeight="1">
      <c r="A386" s="86" t="s">
        <v>97</v>
      </c>
      <c r="B386" s="86" t="s">
        <v>99</v>
      </c>
      <c r="C386" s="86" t="s">
        <v>109</v>
      </c>
      <c r="D386" s="86" t="s">
        <v>215</v>
      </c>
      <c r="E386" s="86" t="s">
        <v>210</v>
      </c>
      <c r="F386" s="183"/>
      <c r="G386" s="183"/>
      <c r="H386" s="183"/>
      <c r="I386" s="183"/>
      <c r="J386" s="197"/>
      <c r="K386" s="197"/>
      <c r="L386" s="183"/>
      <c r="M386" s="183"/>
      <c r="N386" s="183"/>
      <c r="O386" s="183"/>
    </row>
    <row r="387" spans="1:15" ht="22.5" customHeight="1">
      <c r="A387" s="3"/>
      <c r="B387" s="2"/>
      <c r="C387" s="202" t="s">
        <v>402</v>
      </c>
      <c r="D387" s="202"/>
      <c r="E387" s="202"/>
      <c r="F387" s="212">
        <v>156118</v>
      </c>
      <c r="G387" s="212"/>
      <c r="H387" s="212"/>
      <c r="I387" s="212"/>
      <c r="J387" s="87">
        <v>155748</v>
      </c>
      <c r="K387" s="87">
        <v>370</v>
      </c>
      <c r="L387" s="213"/>
      <c r="M387" s="213"/>
      <c r="N387" s="213"/>
      <c r="O387" s="1"/>
    </row>
    <row r="388" spans="1:15" ht="22.5" customHeight="1">
      <c r="A388" s="3"/>
      <c r="B388" s="4"/>
      <c r="C388" s="4"/>
      <c r="D388" s="202" t="s">
        <v>54</v>
      </c>
      <c r="E388" s="202"/>
      <c r="F388" s="212">
        <v>61800</v>
      </c>
      <c r="G388" s="212"/>
      <c r="H388" s="212"/>
      <c r="I388" s="212"/>
      <c r="J388" s="87">
        <v>0</v>
      </c>
      <c r="K388" s="87">
        <v>61800</v>
      </c>
      <c r="L388" s="213"/>
      <c r="M388" s="213"/>
      <c r="N388" s="213"/>
      <c r="O388" s="1"/>
    </row>
    <row r="389" spans="1:15" ht="22.5" customHeight="1">
      <c r="A389" s="3"/>
      <c r="B389" s="4"/>
      <c r="C389" s="4"/>
      <c r="D389" s="4"/>
      <c r="E389" s="88" t="s">
        <v>251</v>
      </c>
      <c r="F389" s="212">
        <v>2000</v>
      </c>
      <c r="G389" s="212"/>
      <c r="H389" s="212"/>
      <c r="I389" s="212"/>
      <c r="J389" s="87">
        <v>0</v>
      </c>
      <c r="K389" s="87">
        <v>2000</v>
      </c>
      <c r="L389" s="213" t="s">
        <v>324</v>
      </c>
      <c r="M389" s="213"/>
      <c r="N389" s="213"/>
      <c r="O389" s="89">
        <v>2000000</v>
      </c>
    </row>
    <row r="390" spans="1:15" ht="22.5" customHeight="1">
      <c r="A390" s="3"/>
      <c r="B390" s="4"/>
      <c r="C390" s="4"/>
      <c r="D390" s="4"/>
      <c r="E390" s="88" t="s">
        <v>229</v>
      </c>
      <c r="F390" s="212">
        <v>28440</v>
      </c>
      <c r="G390" s="212"/>
      <c r="H390" s="212"/>
      <c r="I390" s="212"/>
      <c r="J390" s="87">
        <v>0</v>
      </c>
      <c r="K390" s="87">
        <v>28440</v>
      </c>
      <c r="L390" s="213" t="s">
        <v>161</v>
      </c>
      <c r="M390" s="213"/>
      <c r="N390" s="213"/>
      <c r="O390" s="89">
        <v>28440000</v>
      </c>
    </row>
    <row r="391" spans="1:15" ht="22.5" customHeight="1">
      <c r="A391" s="3"/>
      <c r="B391" s="4"/>
      <c r="C391" s="4"/>
      <c r="D391" s="4"/>
      <c r="E391" s="88" t="s">
        <v>250</v>
      </c>
      <c r="F391" s="212">
        <v>10000</v>
      </c>
      <c r="G391" s="212"/>
      <c r="H391" s="212"/>
      <c r="I391" s="212"/>
      <c r="J391" s="87">
        <v>0</v>
      </c>
      <c r="K391" s="87">
        <v>10000</v>
      </c>
      <c r="L391" s="213" t="s">
        <v>162</v>
      </c>
      <c r="M391" s="213"/>
      <c r="N391" s="213"/>
      <c r="O391" s="89">
        <v>10000000</v>
      </c>
    </row>
    <row r="392" spans="1:15" ht="22.5" customHeight="1">
      <c r="A392" s="3"/>
      <c r="B392" s="4"/>
      <c r="C392" s="4"/>
      <c r="D392" s="4"/>
      <c r="E392" s="88" t="s">
        <v>256</v>
      </c>
      <c r="F392" s="212">
        <v>13200</v>
      </c>
      <c r="G392" s="212"/>
      <c r="H392" s="212"/>
      <c r="I392" s="212"/>
      <c r="J392" s="87">
        <v>0</v>
      </c>
      <c r="K392" s="87">
        <v>13200</v>
      </c>
      <c r="L392" s="213" t="s">
        <v>167</v>
      </c>
      <c r="M392" s="213"/>
      <c r="N392" s="213"/>
      <c r="O392" s="89">
        <v>13200000</v>
      </c>
    </row>
    <row r="393" spans="1:15" ht="22.5" customHeight="1">
      <c r="A393" s="3"/>
      <c r="B393" s="4"/>
      <c r="C393" s="4"/>
      <c r="D393" s="4"/>
      <c r="E393" s="88" t="s">
        <v>571</v>
      </c>
      <c r="F393" s="212">
        <v>8160</v>
      </c>
      <c r="G393" s="212"/>
      <c r="H393" s="212"/>
      <c r="I393" s="212"/>
      <c r="J393" s="87">
        <v>0</v>
      </c>
      <c r="K393" s="87">
        <v>8160</v>
      </c>
      <c r="L393" s="213" t="s">
        <v>294</v>
      </c>
      <c r="M393" s="213"/>
      <c r="N393" s="213"/>
      <c r="O393" s="89">
        <v>2640000</v>
      </c>
    </row>
    <row r="394" spans="1:15" ht="22.5" customHeight="1">
      <c r="A394" s="3"/>
      <c r="B394" s="4"/>
      <c r="C394" s="4"/>
      <c r="D394" s="4"/>
      <c r="E394" s="3"/>
      <c r="F394" s="214"/>
      <c r="G394" s="214"/>
      <c r="H394" s="214"/>
      <c r="I394" s="214"/>
      <c r="J394" s="5"/>
      <c r="K394" s="5"/>
      <c r="L394" s="213" t="s">
        <v>177</v>
      </c>
      <c r="M394" s="213"/>
      <c r="N394" s="213"/>
      <c r="O394" s="89">
        <v>5040000</v>
      </c>
    </row>
    <row r="395" spans="1:15" ht="22.5" customHeight="1">
      <c r="A395" s="3"/>
      <c r="B395" s="4"/>
      <c r="C395" s="4"/>
      <c r="D395" s="4"/>
      <c r="E395" s="3"/>
      <c r="F395" s="214"/>
      <c r="G395" s="214"/>
      <c r="H395" s="214"/>
      <c r="I395" s="214"/>
      <c r="J395" s="5"/>
      <c r="K395" s="5"/>
      <c r="L395" s="213" t="s">
        <v>299</v>
      </c>
      <c r="M395" s="213"/>
      <c r="N395" s="213"/>
      <c r="O395" s="89">
        <v>360000</v>
      </c>
    </row>
    <row r="396" spans="1:15" ht="22.5" customHeight="1">
      <c r="A396" s="3"/>
      <c r="B396" s="4"/>
      <c r="C396" s="4"/>
      <c r="D396" s="4"/>
      <c r="E396" s="3"/>
      <c r="F396" s="214"/>
      <c r="G396" s="214"/>
      <c r="H396" s="214"/>
      <c r="I396" s="214"/>
      <c r="J396" s="5"/>
      <c r="K396" s="5"/>
      <c r="L396" s="213" t="s">
        <v>163</v>
      </c>
      <c r="M396" s="213"/>
      <c r="N396" s="213"/>
      <c r="O396" s="89">
        <v>120000</v>
      </c>
    </row>
    <row r="397" spans="1:15" ht="22.5" customHeight="1">
      <c r="A397" s="3"/>
      <c r="B397" s="4"/>
      <c r="C397" s="4"/>
      <c r="D397" s="202" t="s">
        <v>564</v>
      </c>
      <c r="E397" s="202"/>
      <c r="F397" s="212">
        <v>23313</v>
      </c>
      <c r="G397" s="212"/>
      <c r="H397" s="212"/>
      <c r="I397" s="212"/>
      <c r="J397" s="87">
        <v>0</v>
      </c>
      <c r="K397" s="87">
        <v>23313</v>
      </c>
      <c r="L397" s="213"/>
      <c r="M397" s="213"/>
      <c r="N397" s="213"/>
      <c r="O397" s="1"/>
    </row>
    <row r="398" spans="1:15" ht="22.5" customHeight="1">
      <c r="A398" s="3"/>
      <c r="B398" s="4"/>
      <c r="C398" s="4"/>
      <c r="D398" s="4"/>
      <c r="E398" s="88" t="s">
        <v>251</v>
      </c>
      <c r="F398" s="212">
        <v>23313</v>
      </c>
      <c r="G398" s="212"/>
      <c r="H398" s="212"/>
      <c r="I398" s="212"/>
      <c r="J398" s="87">
        <v>0</v>
      </c>
      <c r="K398" s="87">
        <v>23313</v>
      </c>
      <c r="L398" s="213" t="s">
        <v>319</v>
      </c>
      <c r="M398" s="213"/>
      <c r="N398" s="213"/>
      <c r="O398" s="89">
        <v>270000</v>
      </c>
    </row>
    <row r="399" spans="1:15" ht="22.5" customHeight="1">
      <c r="A399" s="3"/>
      <c r="B399" s="4"/>
      <c r="C399" s="4"/>
      <c r="D399" s="4"/>
      <c r="E399" s="3"/>
      <c r="F399" s="214"/>
      <c r="G399" s="214"/>
      <c r="H399" s="214"/>
      <c r="I399" s="214"/>
      <c r="J399" s="5"/>
      <c r="K399" s="5"/>
      <c r="L399" s="213" t="s">
        <v>320</v>
      </c>
      <c r="M399" s="213"/>
      <c r="N399" s="213"/>
      <c r="O399" s="89">
        <v>290000</v>
      </c>
    </row>
    <row r="400" spans="1:15" ht="22.5" customHeight="1">
      <c r="A400" s="3"/>
      <c r="B400" s="4"/>
      <c r="C400" s="4"/>
      <c r="D400" s="4"/>
      <c r="E400" s="3"/>
      <c r="F400" s="214"/>
      <c r="G400" s="214"/>
      <c r="H400" s="214"/>
      <c r="I400" s="214"/>
      <c r="J400" s="5"/>
      <c r="K400" s="5"/>
      <c r="L400" s="213" t="s">
        <v>314</v>
      </c>
      <c r="M400" s="213"/>
      <c r="N400" s="213"/>
      <c r="O400" s="89">
        <v>11600000</v>
      </c>
    </row>
    <row r="401" spans="1:15" ht="22.5" customHeight="1">
      <c r="A401" s="3"/>
      <c r="B401" s="4"/>
      <c r="C401" s="4"/>
      <c r="D401" s="4"/>
      <c r="E401" s="3"/>
      <c r="F401" s="214"/>
      <c r="G401" s="214"/>
      <c r="H401" s="214"/>
      <c r="I401" s="214"/>
      <c r="J401" s="5"/>
      <c r="K401" s="5"/>
      <c r="L401" s="213" t="s">
        <v>315</v>
      </c>
      <c r="M401" s="213"/>
      <c r="N401" s="213"/>
      <c r="O401" s="89">
        <v>5309000</v>
      </c>
    </row>
    <row r="402" spans="1:15" ht="22.5" customHeight="1">
      <c r="A402" s="3"/>
      <c r="B402" s="4"/>
      <c r="C402" s="4"/>
      <c r="D402" s="4"/>
      <c r="E402" s="3"/>
      <c r="F402" s="214"/>
      <c r="G402" s="214"/>
      <c r="H402" s="214"/>
      <c r="I402" s="214"/>
      <c r="J402" s="5"/>
      <c r="K402" s="5"/>
      <c r="L402" s="213" t="s">
        <v>510</v>
      </c>
      <c r="M402" s="213"/>
      <c r="N402" s="213"/>
      <c r="O402" s="89">
        <v>864000</v>
      </c>
    </row>
    <row r="403" spans="1:15" ht="22.5" customHeight="1">
      <c r="A403" s="3"/>
      <c r="B403" s="4"/>
      <c r="C403" s="4"/>
      <c r="D403" s="4"/>
      <c r="E403" s="3"/>
      <c r="F403" s="214"/>
      <c r="G403" s="214"/>
      <c r="H403" s="214"/>
      <c r="I403" s="214"/>
      <c r="J403" s="5"/>
      <c r="K403" s="5"/>
      <c r="L403" s="213" t="s">
        <v>316</v>
      </c>
      <c r="M403" s="213"/>
      <c r="N403" s="213"/>
      <c r="O403" s="89">
        <v>980000</v>
      </c>
    </row>
    <row r="404" spans="1:15" ht="22.5" customHeight="1">
      <c r="A404" s="3"/>
      <c r="B404" s="4"/>
      <c r="C404" s="4"/>
      <c r="D404" s="4"/>
      <c r="E404" s="3"/>
      <c r="F404" s="214"/>
      <c r="G404" s="214"/>
      <c r="H404" s="214"/>
      <c r="I404" s="214"/>
      <c r="J404" s="5"/>
      <c r="K404" s="5"/>
      <c r="L404" s="213" t="s">
        <v>326</v>
      </c>
      <c r="M404" s="213"/>
      <c r="N404" s="213"/>
      <c r="O404" s="89">
        <v>1000000</v>
      </c>
    </row>
    <row r="405" spans="1:15" ht="22.5" customHeight="1">
      <c r="A405" s="3"/>
      <c r="B405" s="4"/>
      <c r="C405" s="4"/>
      <c r="D405" s="4"/>
      <c r="E405" s="3"/>
      <c r="F405" s="214"/>
      <c r="G405" s="214"/>
      <c r="H405" s="214"/>
      <c r="I405" s="214"/>
      <c r="J405" s="5"/>
      <c r="K405" s="5"/>
      <c r="L405" s="213" t="s">
        <v>518</v>
      </c>
      <c r="M405" s="213"/>
      <c r="N405" s="213"/>
      <c r="O405" s="89">
        <v>3000000</v>
      </c>
    </row>
    <row r="406" spans="1:15" ht="22.5" customHeight="1">
      <c r="A406" s="3"/>
      <c r="B406" s="4"/>
      <c r="C406" s="4"/>
      <c r="D406" s="202" t="s">
        <v>561</v>
      </c>
      <c r="E406" s="202"/>
      <c r="F406" s="212">
        <v>2500</v>
      </c>
      <c r="G406" s="212"/>
      <c r="H406" s="212"/>
      <c r="I406" s="212"/>
      <c r="J406" s="87">
        <v>0</v>
      </c>
      <c r="K406" s="87">
        <v>2500</v>
      </c>
      <c r="L406" s="213"/>
      <c r="M406" s="213"/>
      <c r="N406" s="213"/>
      <c r="O406" s="1"/>
    </row>
    <row r="407" spans="1:15" ht="22.5" customHeight="1">
      <c r="A407" s="3"/>
      <c r="B407" s="4"/>
      <c r="C407" s="4"/>
      <c r="D407" s="4"/>
      <c r="E407" s="88" t="s">
        <v>251</v>
      </c>
      <c r="F407" s="212">
        <v>2500</v>
      </c>
      <c r="G407" s="212"/>
      <c r="H407" s="212"/>
      <c r="I407" s="212"/>
      <c r="J407" s="87">
        <v>0</v>
      </c>
      <c r="K407" s="87">
        <v>2500</v>
      </c>
      <c r="L407" s="213" t="s">
        <v>494</v>
      </c>
      <c r="M407" s="213"/>
      <c r="N407" s="213"/>
      <c r="O407" s="89">
        <v>2500000</v>
      </c>
    </row>
    <row r="408" spans="1:15" ht="22.5" customHeight="1">
      <c r="A408" s="3"/>
      <c r="B408" s="4"/>
      <c r="C408" s="4"/>
      <c r="D408" s="202" t="s">
        <v>285</v>
      </c>
      <c r="E408" s="202"/>
      <c r="F408" s="212">
        <v>4580</v>
      </c>
      <c r="G408" s="212"/>
      <c r="H408" s="212"/>
      <c r="I408" s="212"/>
      <c r="J408" s="87">
        <v>0</v>
      </c>
      <c r="K408" s="87">
        <v>4580</v>
      </c>
      <c r="L408" s="213"/>
      <c r="M408" s="213"/>
      <c r="N408" s="213"/>
      <c r="O408" s="1"/>
    </row>
    <row r="409" spans="1:15" ht="22.5" customHeight="1">
      <c r="A409" s="3"/>
      <c r="B409" s="4"/>
      <c r="C409" s="4"/>
      <c r="D409" s="4"/>
      <c r="E409" s="88" t="s">
        <v>251</v>
      </c>
      <c r="F409" s="212">
        <v>3980</v>
      </c>
      <c r="G409" s="212"/>
      <c r="H409" s="212"/>
      <c r="I409" s="212"/>
      <c r="J409" s="87">
        <v>0</v>
      </c>
      <c r="K409" s="87">
        <v>3980</v>
      </c>
      <c r="L409" s="213" t="s">
        <v>340</v>
      </c>
      <c r="M409" s="213"/>
      <c r="N409" s="213"/>
      <c r="O409" s="89">
        <v>3780000</v>
      </c>
    </row>
    <row r="410" spans="1:15" ht="22.5" customHeight="1">
      <c r="A410" s="3"/>
      <c r="B410" s="4"/>
      <c r="C410" s="4"/>
      <c r="D410" s="4"/>
      <c r="E410" s="3"/>
      <c r="F410" s="214"/>
      <c r="G410" s="214"/>
      <c r="H410" s="214"/>
      <c r="I410" s="214"/>
      <c r="J410" s="5"/>
      <c r="K410" s="5"/>
      <c r="L410" s="213" t="s">
        <v>338</v>
      </c>
      <c r="M410" s="213"/>
      <c r="N410" s="213"/>
      <c r="O410" s="89">
        <v>200000</v>
      </c>
    </row>
    <row r="411" spans="1:15" ht="22.5" customHeight="1">
      <c r="A411" s="3"/>
      <c r="B411" s="4"/>
      <c r="C411" s="4"/>
      <c r="D411" s="4"/>
      <c r="E411" s="88" t="s">
        <v>244</v>
      </c>
      <c r="F411" s="212">
        <v>600</v>
      </c>
      <c r="G411" s="212"/>
      <c r="H411" s="212"/>
      <c r="I411" s="212"/>
      <c r="J411" s="87">
        <v>0</v>
      </c>
      <c r="K411" s="87">
        <v>600</v>
      </c>
      <c r="L411" s="213" t="s">
        <v>164</v>
      </c>
      <c r="M411" s="213"/>
      <c r="N411" s="213"/>
      <c r="O411" s="89">
        <v>600000</v>
      </c>
    </row>
    <row r="412" spans="1:15" ht="22.5" customHeight="1">
      <c r="A412" s="3"/>
      <c r="B412" s="4"/>
      <c r="C412" s="4"/>
      <c r="D412" s="202" t="s">
        <v>295</v>
      </c>
      <c r="E412" s="202"/>
      <c r="F412" s="212">
        <v>25446</v>
      </c>
      <c r="G412" s="212"/>
      <c r="H412" s="212"/>
      <c r="I412" s="212"/>
      <c r="J412" s="87">
        <v>0</v>
      </c>
      <c r="K412" s="87">
        <v>25446</v>
      </c>
      <c r="L412" s="213"/>
      <c r="M412" s="213"/>
      <c r="N412" s="213"/>
      <c r="O412" s="1"/>
    </row>
    <row r="413" spans="1:15" ht="22.5" customHeight="1">
      <c r="A413" s="3"/>
      <c r="B413" s="4"/>
      <c r="C413" s="4"/>
      <c r="D413" s="4"/>
      <c r="E413" s="88" t="s">
        <v>438</v>
      </c>
      <c r="F413" s="212">
        <v>23154</v>
      </c>
      <c r="G413" s="212"/>
      <c r="H413" s="212"/>
      <c r="I413" s="212"/>
      <c r="J413" s="87">
        <v>0</v>
      </c>
      <c r="K413" s="87">
        <v>23154</v>
      </c>
      <c r="L413" s="213" t="s">
        <v>184</v>
      </c>
      <c r="M413" s="213"/>
      <c r="N413" s="213"/>
      <c r="O413" s="89">
        <v>19200000</v>
      </c>
    </row>
    <row r="414" spans="1:15" ht="22.5" customHeight="1">
      <c r="A414" s="3"/>
      <c r="B414" s="4"/>
      <c r="C414" s="4"/>
      <c r="D414" s="4"/>
      <c r="E414" s="3"/>
      <c r="F414" s="214"/>
      <c r="G414" s="214"/>
      <c r="H414" s="214"/>
      <c r="I414" s="214"/>
      <c r="J414" s="5"/>
      <c r="K414" s="5"/>
      <c r="L414" s="213" t="s">
        <v>296</v>
      </c>
      <c r="M414" s="213"/>
      <c r="N414" s="213"/>
      <c r="O414" s="89">
        <v>1000000</v>
      </c>
    </row>
    <row r="415" ht="21" customHeight="1"/>
    <row r="416" ht="1.5" customHeight="1"/>
    <row r="417" spans="1:15" ht="17.25" customHeight="1">
      <c r="A417" s="187" t="s">
        <v>516</v>
      </c>
      <c r="B417" s="187"/>
      <c r="C417" s="187"/>
      <c r="D417" s="187"/>
      <c r="E417" s="187"/>
      <c r="F417" s="187"/>
      <c r="G417" s="187"/>
      <c r="I417" s="194" t="s">
        <v>111</v>
      </c>
      <c r="J417" s="194"/>
      <c r="K417" s="194"/>
      <c r="L417" s="194"/>
      <c r="N417" s="188" t="s">
        <v>42</v>
      </c>
      <c r="O417" s="188"/>
    </row>
    <row r="418" ht="5.25" customHeight="1"/>
    <row r="419" ht="19.5" customHeight="1"/>
    <row r="420" spans="1:15" ht="31.5" customHeight="1">
      <c r="A420" s="180" t="s">
        <v>38</v>
      </c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</row>
    <row r="421" ht="10.5" customHeight="1"/>
    <row r="422" spans="1:15" ht="22.5" customHeight="1">
      <c r="A422" s="195" t="s">
        <v>279</v>
      </c>
      <c r="B422" s="195"/>
      <c r="C422" s="195"/>
      <c r="D422" s="181" t="s">
        <v>96</v>
      </c>
      <c r="E422" s="181"/>
      <c r="F422" s="181"/>
      <c r="G422" s="194"/>
      <c r="H422" s="194"/>
      <c r="I422" s="194"/>
      <c r="J422" s="194"/>
      <c r="K422" s="194"/>
      <c r="L422" s="211" t="s">
        <v>538</v>
      </c>
      <c r="M422" s="211"/>
      <c r="N422" s="211"/>
      <c r="O422" s="211"/>
    </row>
    <row r="423" spans="1:15" ht="22.5" customHeight="1">
      <c r="A423" s="183" t="s">
        <v>88</v>
      </c>
      <c r="B423" s="183"/>
      <c r="C423" s="183"/>
      <c r="D423" s="183"/>
      <c r="E423" s="183"/>
      <c r="F423" s="183" t="s">
        <v>78</v>
      </c>
      <c r="G423" s="183"/>
      <c r="H423" s="183"/>
      <c r="I423" s="183"/>
      <c r="J423" s="197" t="s">
        <v>32</v>
      </c>
      <c r="K423" s="197" t="s">
        <v>259</v>
      </c>
      <c r="L423" s="183" t="s">
        <v>233</v>
      </c>
      <c r="M423" s="183"/>
      <c r="N423" s="183"/>
      <c r="O423" s="183"/>
    </row>
    <row r="424" spans="1:15" ht="22.5" customHeight="1">
      <c r="A424" s="86" t="s">
        <v>97</v>
      </c>
      <c r="B424" s="86" t="s">
        <v>99</v>
      </c>
      <c r="C424" s="86" t="s">
        <v>109</v>
      </c>
      <c r="D424" s="86" t="s">
        <v>215</v>
      </c>
      <c r="E424" s="86" t="s">
        <v>210</v>
      </c>
      <c r="F424" s="183"/>
      <c r="G424" s="183"/>
      <c r="H424" s="183"/>
      <c r="I424" s="183"/>
      <c r="J424" s="197"/>
      <c r="K424" s="197"/>
      <c r="L424" s="183"/>
      <c r="M424" s="183"/>
      <c r="N424" s="183"/>
      <c r="O424" s="183"/>
    </row>
    <row r="425" spans="1:15" ht="22.5" customHeight="1">
      <c r="A425" s="3"/>
      <c r="B425" s="4"/>
      <c r="C425" s="4"/>
      <c r="D425" s="4"/>
      <c r="E425" s="3"/>
      <c r="F425" s="214"/>
      <c r="G425" s="214"/>
      <c r="H425" s="214"/>
      <c r="I425" s="214"/>
      <c r="J425" s="5"/>
      <c r="K425" s="5"/>
      <c r="L425" s="213" t="s">
        <v>208</v>
      </c>
      <c r="M425" s="213"/>
      <c r="N425" s="213"/>
      <c r="O425" s="89">
        <v>1108000</v>
      </c>
    </row>
    <row r="426" spans="1:15" ht="22.5" customHeight="1">
      <c r="A426" s="3"/>
      <c r="B426" s="4"/>
      <c r="C426" s="4"/>
      <c r="D426" s="4"/>
      <c r="E426" s="3"/>
      <c r="F426" s="214"/>
      <c r="G426" s="214"/>
      <c r="H426" s="214"/>
      <c r="I426" s="214"/>
      <c r="J426" s="5"/>
      <c r="K426" s="5"/>
      <c r="L426" s="213" t="s">
        <v>169</v>
      </c>
      <c r="M426" s="213"/>
      <c r="N426" s="213"/>
      <c r="O426" s="89">
        <v>1846000</v>
      </c>
    </row>
    <row r="427" spans="1:15" ht="22.5" customHeight="1">
      <c r="A427" s="3"/>
      <c r="B427" s="4"/>
      <c r="C427" s="4"/>
      <c r="D427" s="4"/>
      <c r="E427" s="90" t="s">
        <v>58</v>
      </c>
      <c r="F427" s="212">
        <v>2292</v>
      </c>
      <c r="G427" s="212"/>
      <c r="H427" s="212"/>
      <c r="I427" s="212"/>
      <c r="J427" s="87">
        <v>0</v>
      </c>
      <c r="K427" s="87">
        <v>2292</v>
      </c>
      <c r="L427" s="213" t="s">
        <v>171</v>
      </c>
      <c r="M427" s="213"/>
      <c r="N427" s="213"/>
      <c r="O427" s="89">
        <v>864000</v>
      </c>
    </row>
    <row r="428" spans="1:15" ht="22.5" customHeight="1">
      <c r="A428" s="3"/>
      <c r="B428" s="4"/>
      <c r="C428" s="4"/>
      <c r="D428" s="4"/>
      <c r="E428" s="3"/>
      <c r="F428" s="214"/>
      <c r="G428" s="214"/>
      <c r="H428" s="214"/>
      <c r="I428" s="214"/>
      <c r="J428" s="5"/>
      <c r="K428" s="5"/>
      <c r="L428" s="213" t="s">
        <v>165</v>
      </c>
      <c r="M428" s="213"/>
      <c r="N428" s="213"/>
      <c r="O428" s="89">
        <v>816000</v>
      </c>
    </row>
    <row r="429" spans="1:15" ht="22.5" customHeight="1">
      <c r="A429" s="3"/>
      <c r="B429" s="4"/>
      <c r="C429" s="4"/>
      <c r="D429" s="4"/>
      <c r="E429" s="3"/>
      <c r="F429" s="214"/>
      <c r="G429" s="214"/>
      <c r="H429" s="214"/>
      <c r="I429" s="214"/>
      <c r="J429" s="5"/>
      <c r="K429" s="5"/>
      <c r="L429" s="213" t="s">
        <v>178</v>
      </c>
      <c r="M429" s="213"/>
      <c r="N429" s="213"/>
      <c r="O429" s="89">
        <v>336000</v>
      </c>
    </row>
    <row r="430" spans="1:15" ht="22.5" customHeight="1">
      <c r="A430" s="3"/>
      <c r="B430" s="4"/>
      <c r="C430" s="4"/>
      <c r="D430" s="4"/>
      <c r="E430" s="3"/>
      <c r="F430" s="214"/>
      <c r="G430" s="214"/>
      <c r="H430" s="214"/>
      <c r="I430" s="214"/>
      <c r="J430" s="5"/>
      <c r="K430" s="5"/>
      <c r="L430" s="213" t="s">
        <v>185</v>
      </c>
      <c r="M430" s="213"/>
      <c r="N430" s="213"/>
      <c r="O430" s="89">
        <v>276000</v>
      </c>
    </row>
    <row r="431" spans="1:15" ht="22.5" customHeight="1">
      <c r="A431" s="3"/>
      <c r="B431" s="4"/>
      <c r="C431" s="4"/>
      <c r="D431" s="202" t="s">
        <v>297</v>
      </c>
      <c r="E431" s="202"/>
      <c r="F431" s="212">
        <v>27249</v>
      </c>
      <c r="G431" s="212"/>
      <c r="H431" s="212"/>
      <c r="I431" s="212"/>
      <c r="J431" s="87">
        <v>0</v>
      </c>
      <c r="K431" s="87">
        <v>27249</v>
      </c>
      <c r="L431" s="213"/>
      <c r="M431" s="213"/>
      <c r="N431" s="213"/>
      <c r="O431" s="1"/>
    </row>
    <row r="432" spans="1:15" ht="22.5" customHeight="1">
      <c r="A432" s="3"/>
      <c r="B432" s="4"/>
      <c r="C432" s="4"/>
      <c r="D432" s="4"/>
      <c r="E432" s="88" t="s">
        <v>438</v>
      </c>
      <c r="F432" s="212">
        <v>23277</v>
      </c>
      <c r="G432" s="212"/>
      <c r="H432" s="212"/>
      <c r="I432" s="212"/>
      <c r="J432" s="87">
        <v>0</v>
      </c>
      <c r="K432" s="87">
        <v>23277</v>
      </c>
      <c r="L432" s="213" t="s">
        <v>184</v>
      </c>
      <c r="M432" s="213"/>
      <c r="N432" s="213"/>
      <c r="O432" s="89">
        <v>19200000</v>
      </c>
    </row>
    <row r="433" spans="1:15" ht="22.5" customHeight="1">
      <c r="A433" s="3"/>
      <c r="B433" s="4"/>
      <c r="C433" s="4"/>
      <c r="D433" s="4"/>
      <c r="E433" s="3"/>
      <c r="F433" s="214"/>
      <c r="G433" s="214"/>
      <c r="H433" s="214"/>
      <c r="I433" s="214"/>
      <c r="J433" s="5"/>
      <c r="K433" s="5"/>
      <c r="L433" s="213" t="s">
        <v>296</v>
      </c>
      <c r="M433" s="213"/>
      <c r="N433" s="213"/>
      <c r="O433" s="89">
        <v>1000000</v>
      </c>
    </row>
    <row r="434" spans="1:15" ht="22.5" customHeight="1">
      <c r="A434" s="3"/>
      <c r="B434" s="4"/>
      <c r="C434" s="4"/>
      <c r="D434" s="4"/>
      <c r="E434" s="3"/>
      <c r="F434" s="214"/>
      <c r="G434" s="214"/>
      <c r="H434" s="214"/>
      <c r="I434" s="214"/>
      <c r="J434" s="5"/>
      <c r="K434" s="5"/>
      <c r="L434" s="213" t="s">
        <v>186</v>
      </c>
      <c r="M434" s="213"/>
      <c r="N434" s="213"/>
      <c r="O434" s="89">
        <v>308000</v>
      </c>
    </row>
    <row r="435" spans="1:15" ht="22.5" customHeight="1">
      <c r="A435" s="3"/>
      <c r="B435" s="4"/>
      <c r="C435" s="4"/>
      <c r="D435" s="4"/>
      <c r="E435" s="3"/>
      <c r="F435" s="214"/>
      <c r="G435" s="214"/>
      <c r="H435" s="214"/>
      <c r="I435" s="214"/>
      <c r="J435" s="5"/>
      <c r="K435" s="5"/>
      <c r="L435" s="213" t="s">
        <v>187</v>
      </c>
      <c r="M435" s="213"/>
      <c r="N435" s="213"/>
      <c r="O435" s="89">
        <v>2769000</v>
      </c>
    </row>
    <row r="436" spans="1:15" ht="22.5" customHeight="1">
      <c r="A436" s="3"/>
      <c r="B436" s="4"/>
      <c r="C436" s="4"/>
      <c r="D436" s="4"/>
      <c r="E436" s="88" t="s">
        <v>566</v>
      </c>
      <c r="F436" s="212">
        <v>1800</v>
      </c>
      <c r="G436" s="212"/>
      <c r="H436" s="212"/>
      <c r="I436" s="212"/>
      <c r="J436" s="87">
        <v>0</v>
      </c>
      <c r="K436" s="87">
        <v>1800</v>
      </c>
      <c r="L436" s="213" t="s">
        <v>337</v>
      </c>
      <c r="M436" s="213"/>
      <c r="N436" s="213"/>
      <c r="O436" s="89">
        <v>1800000</v>
      </c>
    </row>
    <row r="437" spans="1:15" ht="22.5" customHeight="1">
      <c r="A437" s="3"/>
      <c r="B437" s="4"/>
      <c r="C437" s="4"/>
      <c r="D437" s="4"/>
      <c r="E437" s="90" t="s">
        <v>41</v>
      </c>
      <c r="F437" s="212">
        <v>2172</v>
      </c>
      <c r="G437" s="212"/>
      <c r="H437" s="212"/>
      <c r="I437" s="212"/>
      <c r="J437" s="87">
        <v>0</v>
      </c>
      <c r="K437" s="87">
        <v>2172</v>
      </c>
      <c r="L437" s="213" t="s">
        <v>171</v>
      </c>
      <c r="M437" s="213"/>
      <c r="N437" s="213"/>
      <c r="O437" s="89">
        <v>864000</v>
      </c>
    </row>
    <row r="438" spans="1:15" ht="22.5" customHeight="1">
      <c r="A438" s="3"/>
      <c r="B438" s="4"/>
      <c r="C438" s="4"/>
      <c r="D438" s="4"/>
      <c r="E438" s="3"/>
      <c r="F438" s="214"/>
      <c r="G438" s="214"/>
      <c r="H438" s="214"/>
      <c r="I438" s="214"/>
      <c r="J438" s="5"/>
      <c r="K438" s="5"/>
      <c r="L438" s="213" t="s">
        <v>158</v>
      </c>
      <c r="M438" s="213"/>
      <c r="N438" s="213"/>
      <c r="O438" s="89">
        <v>768000</v>
      </c>
    </row>
    <row r="439" spans="1:15" ht="22.5" customHeight="1">
      <c r="A439" s="3"/>
      <c r="B439" s="4"/>
      <c r="C439" s="4"/>
      <c r="D439" s="4"/>
      <c r="E439" s="3"/>
      <c r="F439" s="214"/>
      <c r="G439" s="214"/>
      <c r="H439" s="214"/>
      <c r="I439" s="214"/>
      <c r="J439" s="5"/>
      <c r="K439" s="5"/>
      <c r="L439" s="213" t="s">
        <v>207</v>
      </c>
      <c r="M439" s="213"/>
      <c r="N439" s="213"/>
      <c r="O439" s="89">
        <v>300000</v>
      </c>
    </row>
    <row r="440" spans="1:15" ht="22.5" customHeight="1">
      <c r="A440" s="3"/>
      <c r="B440" s="4"/>
      <c r="C440" s="4"/>
      <c r="D440" s="4"/>
      <c r="E440" s="3"/>
      <c r="F440" s="214"/>
      <c r="G440" s="214"/>
      <c r="H440" s="214"/>
      <c r="I440" s="214"/>
      <c r="J440" s="5"/>
      <c r="K440" s="5"/>
      <c r="L440" s="213" t="s">
        <v>189</v>
      </c>
      <c r="M440" s="213"/>
      <c r="N440" s="213"/>
      <c r="O440" s="89">
        <v>240000</v>
      </c>
    </row>
    <row r="441" spans="1:15" ht="22.5" customHeight="1">
      <c r="A441" s="3"/>
      <c r="B441" s="4"/>
      <c r="C441" s="4"/>
      <c r="D441" s="202" t="s">
        <v>569</v>
      </c>
      <c r="E441" s="202"/>
      <c r="F441" s="212">
        <v>11230</v>
      </c>
      <c r="G441" s="212"/>
      <c r="H441" s="212"/>
      <c r="I441" s="212"/>
      <c r="J441" s="87">
        <v>0</v>
      </c>
      <c r="K441" s="87">
        <v>11230</v>
      </c>
      <c r="L441" s="213"/>
      <c r="M441" s="213"/>
      <c r="N441" s="213"/>
      <c r="O441" s="1"/>
    </row>
    <row r="442" spans="1:15" ht="22.5" customHeight="1">
      <c r="A442" s="3"/>
      <c r="B442" s="4"/>
      <c r="C442" s="4"/>
      <c r="D442" s="4"/>
      <c r="E442" s="88" t="s">
        <v>251</v>
      </c>
      <c r="F442" s="212">
        <v>11230</v>
      </c>
      <c r="G442" s="212"/>
      <c r="H442" s="212"/>
      <c r="I442" s="212"/>
      <c r="J442" s="87">
        <v>0</v>
      </c>
      <c r="K442" s="87">
        <v>11230</v>
      </c>
      <c r="L442" s="213" t="s">
        <v>10</v>
      </c>
      <c r="M442" s="213"/>
      <c r="N442" s="213"/>
      <c r="O442" s="89">
        <v>1800000</v>
      </c>
    </row>
    <row r="443" spans="1:15" ht="22.5" customHeight="1">
      <c r="A443" s="3"/>
      <c r="B443" s="4"/>
      <c r="C443" s="4"/>
      <c r="D443" s="4"/>
      <c r="E443" s="3"/>
      <c r="F443" s="214"/>
      <c r="G443" s="214"/>
      <c r="H443" s="214"/>
      <c r="I443" s="214"/>
      <c r="J443" s="5"/>
      <c r="K443" s="5"/>
      <c r="L443" s="213" t="s">
        <v>332</v>
      </c>
      <c r="M443" s="213"/>
      <c r="N443" s="213"/>
      <c r="O443" s="89">
        <v>1980000</v>
      </c>
    </row>
    <row r="444" spans="1:15" ht="22.5" customHeight="1">
      <c r="A444" s="3"/>
      <c r="B444" s="4"/>
      <c r="C444" s="4"/>
      <c r="D444" s="4"/>
      <c r="E444" s="3"/>
      <c r="F444" s="214"/>
      <c r="G444" s="214"/>
      <c r="H444" s="214"/>
      <c r="I444" s="214"/>
      <c r="J444" s="5"/>
      <c r="K444" s="5"/>
      <c r="L444" s="213" t="s">
        <v>327</v>
      </c>
      <c r="M444" s="213"/>
      <c r="N444" s="213"/>
      <c r="O444" s="89">
        <v>2280000</v>
      </c>
    </row>
    <row r="445" spans="1:15" ht="22.5" customHeight="1">
      <c r="A445" s="3"/>
      <c r="B445" s="4"/>
      <c r="C445" s="4"/>
      <c r="D445" s="4"/>
      <c r="E445" s="3"/>
      <c r="F445" s="214"/>
      <c r="G445" s="214"/>
      <c r="H445" s="214"/>
      <c r="I445" s="214"/>
      <c r="J445" s="5"/>
      <c r="K445" s="5"/>
      <c r="L445" s="213" t="s">
        <v>197</v>
      </c>
      <c r="M445" s="213"/>
      <c r="N445" s="213"/>
      <c r="O445" s="89">
        <v>1980000</v>
      </c>
    </row>
    <row r="446" spans="1:15" ht="22.5" customHeight="1">
      <c r="A446" s="3"/>
      <c r="B446" s="4"/>
      <c r="C446" s="4"/>
      <c r="D446" s="4"/>
      <c r="E446" s="3"/>
      <c r="F446" s="214"/>
      <c r="G446" s="214"/>
      <c r="H446" s="214"/>
      <c r="I446" s="214"/>
      <c r="J446" s="5"/>
      <c r="K446" s="5"/>
      <c r="L446" s="213" t="s">
        <v>513</v>
      </c>
      <c r="M446" s="213"/>
      <c r="N446" s="213"/>
      <c r="O446" s="89">
        <v>990000</v>
      </c>
    </row>
    <row r="447" spans="1:15" ht="22.5" customHeight="1">
      <c r="A447" s="3"/>
      <c r="B447" s="4"/>
      <c r="C447" s="4"/>
      <c r="D447" s="4"/>
      <c r="E447" s="3"/>
      <c r="F447" s="214"/>
      <c r="G447" s="214"/>
      <c r="H447" s="214"/>
      <c r="I447" s="214"/>
      <c r="J447" s="5"/>
      <c r="K447" s="5"/>
      <c r="L447" s="213" t="s">
        <v>201</v>
      </c>
      <c r="M447" s="213"/>
      <c r="N447" s="213"/>
      <c r="O447" s="89">
        <v>2200000</v>
      </c>
    </row>
    <row r="448" spans="1:15" ht="22.5" customHeight="1">
      <c r="A448" s="2"/>
      <c r="B448" s="202" t="s">
        <v>570</v>
      </c>
      <c r="C448" s="202"/>
      <c r="D448" s="202"/>
      <c r="E448" s="202"/>
      <c r="F448" s="212">
        <v>3100</v>
      </c>
      <c r="G448" s="212"/>
      <c r="H448" s="212"/>
      <c r="I448" s="212"/>
      <c r="J448" s="87">
        <v>2500</v>
      </c>
      <c r="K448" s="87">
        <v>600</v>
      </c>
      <c r="L448" s="213"/>
      <c r="M448" s="213"/>
      <c r="N448" s="213"/>
      <c r="O448" s="1"/>
    </row>
    <row r="449" spans="1:15" ht="22.5" customHeight="1">
      <c r="A449" s="3"/>
      <c r="B449" s="2"/>
      <c r="C449" s="202" t="s">
        <v>415</v>
      </c>
      <c r="D449" s="202"/>
      <c r="E449" s="202"/>
      <c r="F449" s="212">
        <v>600</v>
      </c>
      <c r="G449" s="212"/>
      <c r="H449" s="212"/>
      <c r="I449" s="212"/>
      <c r="J449" s="87">
        <v>600</v>
      </c>
      <c r="K449" s="87">
        <v>0</v>
      </c>
      <c r="L449" s="213"/>
      <c r="M449" s="213"/>
      <c r="N449" s="213"/>
      <c r="O449" s="1"/>
    </row>
    <row r="450" spans="1:15" ht="22.5" customHeight="1">
      <c r="A450" s="3"/>
      <c r="B450" s="4"/>
      <c r="C450" s="4"/>
      <c r="D450" s="202" t="s">
        <v>415</v>
      </c>
      <c r="E450" s="202"/>
      <c r="F450" s="212">
        <v>600</v>
      </c>
      <c r="G450" s="212"/>
      <c r="H450" s="212"/>
      <c r="I450" s="212"/>
      <c r="J450" s="87">
        <v>0</v>
      </c>
      <c r="K450" s="87">
        <v>600</v>
      </c>
      <c r="L450" s="213"/>
      <c r="M450" s="213"/>
      <c r="N450" s="213"/>
      <c r="O450" s="1"/>
    </row>
    <row r="451" spans="1:15" ht="22.5" customHeight="1">
      <c r="A451" s="3"/>
      <c r="B451" s="4"/>
      <c r="C451" s="4"/>
      <c r="D451" s="4"/>
      <c r="E451" s="88" t="s">
        <v>425</v>
      </c>
      <c r="F451" s="212">
        <v>600</v>
      </c>
      <c r="G451" s="212"/>
      <c r="H451" s="212"/>
      <c r="I451" s="212"/>
      <c r="J451" s="87">
        <v>0</v>
      </c>
      <c r="K451" s="87">
        <v>600</v>
      </c>
      <c r="L451" s="213" t="s">
        <v>335</v>
      </c>
      <c r="M451" s="213"/>
      <c r="N451" s="213"/>
      <c r="O451" s="89">
        <v>600000</v>
      </c>
    </row>
    <row r="452" spans="1:15" ht="22.5" customHeight="1">
      <c r="A452" s="3"/>
      <c r="B452" s="2"/>
      <c r="C452" s="202" t="s">
        <v>67</v>
      </c>
      <c r="D452" s="202"/>
      <c r="E452" s="202"/>
      <c r="F452" s="212">
        <v>2500</v>
      </c>
      <c r="G452" s="212"/>
      <c r="H452" s="212"/>
      <c r="I452" s="212"/>
      <c r="J452" s="87">
        <v>1900</v>
      </c>
      <c r="K452" s="87">
        <v>600</v>
      </c>
      <c r="L452" s="213"/>
      <c r="M452" s="213"/>
      <c r="N452" s="213"/>
      <c r="O452" s="1"/>
    </row>
    <row r="453" ht="21" customHeight="1"/>
    <row r="454" ht="1.5" customHeight="1"/>
    <row r="455" spans="1:15" ht="17.25" customHeight="1">
      <c r="A455" s="187" t="s">
        <v>516</v>
      </c>
      <c r="B455" s="187"/>
      <c r="C455" s="187"/>
      <c r="D455" s="187"/>
      <c r="E455" s="187"/>
      <c r="F455" s="187"/>
      <c r="G455" s="187"/>
      <c r="I455" s="194" t="s">
        <v>87</v>
      </c>
      <c r="J455" s="194"/>
      <c r="K455" s="194"/>
      <c r="L455" s="194"/>
      <c r="N455" s="188" t="s">
        <v>42</v>
      </c>
      <c r="O455" s="188"/>
    </row>
    <row r="456" ht="5.25" customHeight="1"/>
    <row r="457" ht="19.5" customHeight="1"/>
    <row r="458" spans="1:15" ht="31.5" customHeight="1">
      <c r="A458" s="180" t="s">
        <v>38</v>
      </c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</row>
    <row r="459" ht="10.5" customHeight="1"/>
    <row r="460" spans="1:15" ht="22.5" customHeight="1">
      <c r="A460" s="195" t="s">
        <v>279</v>
      </c>
      <c r="B460" s="195"/>
      <c r="C460" s="195"/>
      <c r="D460" s="181" t="s">
        <v>96</v>
      </c>
      <c r="E460" s="181"/>
      <c r="F460" s="181"/>
      <c r="G460" s="194"/>
      <c r="H460" s="194"/>
      <c r="I460" s="194"/>
      <c r="J460" s="194"/>
      <c r="K460" s="194"/>
      <c r="L460" s="211" t="s">
        <v>538</v>
      </c>
      <c r="M460" s="211"/>
      <c r="N460" s="211"/>
      <c r="O460" s="211"/>
    </row>
    <row r="461" spans="1:15" ht="22.5" customHeight="1">
      <c r="A461" s="183" t="s">
        <v>88</v>
      </c>
      <c r="B461" s="183"/>
      <c r="C461" s="183"/>
      <c r="D461" s="183"/>
      <c r="E461" s="183"/>
      <c r="F461" s="183" t="s">
        <v>78</v>
      </c>
      <c r="G461" s="183"/>
      <c r="H461" s="183"/>
      <c r="I461" s="183"/>
      <c r="J461" s="197" t="s">
        <v>32</v>
      </c>
      <c r="K461" s="197" t="s">
        <v>259</v>
      </c>
      <c r="L461" s="183" t="s">
        <v>233</v>
      </c>
      <c r="M461" s="183"/>
      <c r="N461" s="183"/>
      <c r="O461" s="183"/>
    </row>
    <row r="462" spans="1:15" ht="22.5" customHeight="1">
      <c r="A462" s="86" t="s">
        <v>97</v>
      </c>
      <c r="B462" s="86" t="s">
        <v>99</v>
      </c>
      <c r="C462" s="86" t="s">
        <v>109</v>
      </c>
      <c r="D462" s="86" t="s">
        <v>215</v>
      </c>
      <c r="E462" s="86" t="s">
        <v>210</v>
      </c>
      <c r="F462" s="183"/>
      <c r="G462" s="183"/>
      <c r="H462" s="183"/>
      <c r="I462" s="183"/>
      <c r="J462" s="197"/>
      <c r="K462" s="197"/>
      <c r="L462" s="183"/>
      <c r="M462" s="183"/>
      <c r="N462" s="183"/>
      <c r="O462" s="183"/>
    </row>
    <row r="463" spans="1:15" ht="22.5" customHeight="1">
      <c r="A463" s="3"/>
      <c r="B463" s="4"/>
      <c r="C463" s="4"/>
      <c r="D463" s="202" t="s">
        <v>573</v>
      </c>
      <c r="E463" s="202"/>
      <c r="F463" s="212">
        <v>2400</v>
      </c>
      <c r="G463" s="212"/>
      <c r="H463" s="212"/>
      <c r="I463" s="212"/>
      <c r="J463" s="87">
        <v>0</v>
      </c>
      <c r="K463" s="87">
        <v>2400</v>
      </c>
      <c r="L463" s="213"/>
      <c r="M463" s="213"/>
      <c r="N463" s="213"/>
      <c r="O463" s="1"/>
    </row>
    <row r="464" spans="1:15" ht="22.5" customHeight="1">
      <c r="A464" s="3"/>
      <c r="B464" s="4"/>
      <c r="C464" s="4"/>
      <c r="D464" s="4"/>
      <c r="E464" s="88" t="s">
        <v>251</v>
      </c>
      <c r="F464" s="212">
        <v>2200</v>
      </c>
      <c r="G464" s="212"/>
      <c r="H464" s="212"/>
      <c r="I464" s="212"/>
      <c r="J464" s="87">
        <v>0</v>
      </c>
      <c r="K464" s="87">
        <v>2200</v>
      </c>
      <c r="L464" s="213" t="s">
        <v>339</v>
      </c>
      <c r="M464" s="213"/>
      <c r="N464" s="213"/>
      <c r="O464" s="89">
        <v>2200000</v>
      </c>
    </row>
    <row r="465" spans="1:15" ht="22.5" customHeight="1">
      <c r="A465" s="3"/>
      <c r="B465" s="4"/>
      <c r="C465" s="4"/>
      <c r="D465" s="4"/>
      <c r="E465" s="88" t="s">
        <v>400</v>
      </c>
      <c r="F465" s="212">
        <v>200</v>
      </c>
      <c r="G465" s="212"/>
      <c r="H465" s="212"/>
      <c r="I465" s="212"/>
      <c r="J465" s="87">
        <v>0</v>
      </c>
      <c r="K465" s="87">
        <v>200</v>
      </c>
      <c r="L465" s="213" t="s">
        <v>194</v>
      </c>
      <c r="M465" s="213"/>
      <c r="N465" s="213"/>
      <c r="O465" s="89">
        <v>100000</v>
      </c>
    </row>
    <row r="466" spans="1:15" ht="22.5" customHeight="1">
      <c r="A466" s="3"/>
      <c r="B466" s="4"/>
      <c r="C466" s="4"/>
      <c r="D466" s="4"/>
      <c r="E466" s="3"/>
      <c r="F466" s="214"/>
      <c r="G466" s="214"/>
      <c r="H466" s="214"/>
      <c r="I466" s="214"/>
      <c r="J466" s="5"/>
      <c r="K466" s="5"/>
      <c r="L466" s="213" t="s">
        <v>205</v>
      </c>
      <c r="M466" s="213"/>
      <c r="N466" s="213"/>
      <c r="O466" s="89">
        <v>100000</v>
      </c>
    </row>
    <row r="467" spans="1:15" ht="22.5" customHeight="1">
      <c r="A467" s="3"/>
      <c r="B467" s="4"/>
      <c r="C467" s="4"/>
      <c r="D467" s="202" t="s">
        <v>576</v>
      </c>
      <c r="E467" s="202"/>
      <c r="F467" s="212">
        <v>100</v>
      </c>
      <c r="G467" s="212"/>
      <c r="H467" s="212"/>
      <c r="I467" s="212"/>
      <c r="J467" s="87">
        <v>0</v>
      </c>
      <c r="K467" s="87">
        <v>100</v>
      </c>
      <c r="L467" s="213"/>
      <c r="M467" s="213"/>
      <c r="N467" s="213"/>
      <c r="O467" s="1"/>
    </row>
    <row r="468" spans="1:15" ht="22.5" customHeight="1">
      <c r="A468" s="3"/>
      <c r="B468" s="4"/>
      <c r="C468" s="4"/>
      <c r="D468" s="4"/>
      <c r="E468" s="88" t="s">
        <v>251</v>
      </c>
      <c r="F468" s="212">
        <v>100</v>
      </c>
      <c r="G468" s="212"/>
      <c r="H468" s="212"/>
      <c r="I468" s="212"/>
      <c r="J468" s="87">
        <v>0</v>
      </c>
      <c r="K468" s="87">
        <v>100</v>
      </c>
      <c r="L468" s="213" t="s">
        <v>341</v>
      </c>
      <c r="M468" s="213"/>
      <c r="N468" s="213"/>
      <c r="O468" s="89">
        <v>100000</v>
      </c>
    </row>
    <row r="469" spans="1:15" ht="22.5" customHeight="1">
      <c r="A469" s="2"/>
      <c r="B469" s="202" t="s">
        <v>575</v>
      </c>
      <c r="C469" s="202"/>
      <c r="D469" s="202"/>
      <c r="E469" s="202"/>
      <c r="F469" s="212">
        <v>70206</v>
      </c>
      <c r="G469" s="212"/>
      <c r="H469" s="212"/>
      <c r="I469" s="212"/>
      <c r="J469" s="87">
        <v>82392</v>
      </c>
      <c r="K469" s="87">
        <v>-12186</v>
      </c>
      <c r="L469" s="213"/>
      <c r="M469" s="213"/>
      <c r="N469" s="213"/>
      <c r="O469" s="1"/>
    </row>
    <row r="470" spans="1:15" ht="22.5" customHeight="1">
      <c r="A470" s="3"/>
      <c r="B470" s="2"/>
      <c r="C470" s="202" t="s">
        <v>532</v>
      </c>
      <c r="D470" s="202"/>
      <c r="E470" s="202"/>
      <c r="F470" s="212">
        <v>63757</v>
      </c>
      <c r="G470" s="212"/>
      <c r="H470" s="212"/>
      <c r="I470" s="212"/>
      <c r="J470" s="87">
        <v>58580</v>
      </c>
      <c r="K470" s="87">
        <v>5177</v>
      </c>
      <c r="L470" s="213"/>
      <c r="M470" s="213"/>
      <c r="N470" s="213"/>
      <c r="O470" s="1"/>
    </row>
    <row r="471" spans="1:15" ht="22.5" customHeight="1">
      <c r="A471" s="3"/>
      <c r="B471" s="4"/>
      <c r="C471" s="4"/>
      <c r="D471" s="202" t="s">
        <v>603</v>
      </c>
      <c r="E471" s="202"/>
      <c r="F471" s="212">
        <v>7796</v>
      </c>
      <c r="G471" s="212"/>
      <c r="H471" s="212"/>
      <c r="I471" s="212"/>
      <c r="J471" s="87">
        <v>0</v>
      </c>
      <c r="K471" s="87">
        <v>7796</v>
      </c>
      <c r="L471" s="213"/>
      <c r="M471" s="213"/>
      <c r="N471" s="213"/>
      <c r="O471" s="1"/>
    </row>
    <row r="472" spans="1:15" ht="22.5" customHeight="1">
      <c r="A472" s="3"/>
      <c r="B472" s="4"/>
      <c r="C472" s="4"/>
      <c r="D472" s="4"/>
      <c r="E472" s="88" t="s">
        <v>425</v>
      </c>
      <c r="F472" s="212">
        <v>4760</v>
      </c>
      <c r="G472" s="212"/>
      <c r="H472" s="212"/>
      <c r="I472" s="212"/>
      <c r="J472" s="87">
        <v>0</v>
      </c>
      <c r="K472" s="87">
        <v>4760</v>
      </c>
      <c r="L472" s="213" t="s">
        <v>591</v>
      </c>
      <c r="M472" s="213"/>
      <c r="N472" s="213"/>
      <c r="O472" s="89">
        <v>500000</v>
      </c>
    </row>
    <row r="473" spans="1:15" ht="22.5" customHeight="1">
      <c r="A473" s="3"/>
      <c r="B473" s="4"/>
      <c r="C473" s="4"/>
      <c r="D473" s="4"/>
      <c r="E473" s="3"/>
      <c r="F473" s="214"/>
      <c r="G473" s="214"/>
      <c r="H473" s="214"/>
      <c r="I473" s="214"/>
      <c r="J473" s="5"/>
      <c r="K473" s="5"/>
      <c r="L473" s="213" t="s">
        <v>329</v>
      </c>
      <c r="M473" s="213"/>
      <c r="N473" s="213"/>
      <c r="O473" s="89">
        <v>400000</v>
      </c>
    </row>
    <row r="474" spans="1:15" ht="22.5" customHeight="1">
      <c r="A474" s="3"/>
      <c r="B474" s="4"/>
      <c r="C474" s="4"/>
      <c r="D474" s="4"/>
      <c r="E474" s="3"/>
      <c r="F474" s="214"/>
      <c r="G474" s="214"/>
      <c r="H474" s="214"/>
      <c r="I474" s="214"/>
      <c r="J474" s="5"/>
      <c r="K474" s="5"/>
      <c r="L474" s="213" t="s">
        <v>193</v>
      </c>
      <c r="M474" s="213"/>
      <c r="N474" s="213"/>
      <c r="O474" s="89">
        <v>593000</v>
      </c>
    </row>
    <row r="475" spans="1:15" ht="22.5" customHeight="1">
      <c r="A475" s="3"/>
      <c r="B475" s="4"/>
      <c r="C475" s="4"/>
      <c r="D475" s="4"/>
      <c r="E475" s="3"/>
      <c r="F475" s="214"/>
      <c r="G475" s="214"/>
      <c r="H475" s="214"/>
      <c r="I475" s="214"/>
      <c r="J475" s="5"/>
      <c r="K475" s="5"/>
      <c r="L475" s="213" t="s">
        <v>328</v>
      </c>
      <c r="M475" s="213"/>
      <c r="N475" s="213"/>
      <c r="O475" s="89">
        <v>480000</v>
      </c>
    </row>
    <row r="476" spans="1:15" ht="22.5" customHeight="1">
      <c r="A476" s="3"/>
      <c r="B476" s="4"/>
      <c r="C476" s="4"/>
      <c r="D476" s="4"/>
      <c r="E476" s="3"/>
      <c r="F476" s="214"/>
      <c r="G476" s="214"/>
      <c r="H476" s="214"/>
      <c r="I476" s="214"/>
      <c r="J476" s="5"/>
      <c r="K476" s="5"/>
      <c r="L476" s="213" t="s">
        <v>199</v>
      </c>
      <c r="M476" s="213"/>
      <c r="N476" s="213"/>
      <c r="O476" s="89">
        <v>1437000</v>
      </c>
    </row>
    <row r="477" spans="1:15" ht="22.5" customHeight="1">
      <c r="A477" s="3"/>
      <c r="B477" s="4"/>
      <c r="C477" s="4"/>
      <c r="D477" s="4"/>
      <c r="E477" s="3"/>
      <c r="F477" s="214"/>
      <c r="G477" s="214"/>
      <c r="H477" s="214"/>
      <c r="I477" s="214"/>
      <c r="J477" s="5"/>
      <c r="K477" s="5"/>
      <c r="L477" s="213" t="s">
        <v>499</v>
      </c>
      <c r="M477" s="213"/>
      <c r="N477" s="213"/>
      <c r="O477" s="89">
        <v>1350000</v>
      </c>
    </row>
    <row r="478" spans="1:15" ht="22.5" customHeight="1">
      <c r="A478" s="3"/>
      <c r="B478" s="4"/>
      <c r="C478" s="4"/>
      <c r="D478" s="4"/>
      <c r="E478" s="88" t="s">
        <v>577</v>
      </c>
      <c r="F478" s="212">
        <v>3036</v>
      </c>
      <c r="G478" s="212"/>
      <c r="H478" s="212"/>
      <c r="I478" s="212"/>
      <c r="J478" s="87">
        <v>0</v>
      </c>
      <c r="K478" s="87">
        <v>3036</v>
      </c>
      <c r="L478" s="213" t="s">
        <v>331</v>
      </c>
      <c r="M478" s="213"/>
      <c r="N478" s="213"/>
      <c r="O478" s="89">
        <v>3036000</v>
      </c>
    </row>
    <row r="479" spans="1:15" ht="22.5" customHeight="1">
      <c r="A479" s="3"/>
      <c r="B479" s="4"/>
      <c r="C479" s="4"/>
      <c r="D479" s="202" t="s">
        <v>541</v>
      </c>
      <c r="E479" s="202"/>
      <c r="F479" s="212">
        <v>55961</v>
      </c>
      <c r="G479" s="212"/>
      <c r="H479" s="212"/>
      <c r="I479" s="212"/>
      <c r="J479" s="87">
        <v>0</v>
      </c>
      <c r="K479" s="87">
        <v>55961</v>
      </c>
      <c r="L479" s="213"/>
      <c r="M479" s="213"/>
      <c r="N479" s="213"/>
      <c r="O479" s="1"/>
    </row>
    <row r="480" spans="1:15" ht="22.5" customHeight="1">
      <c r="A480" s="3"/>
      <c r="B480" s="4"/>
      <c r="C480" s="4"/>
      <c r="D480" s="4"/>
      <c r="E480" s="88" t="s">
        <v>251</v>
      </c>
      <c r="F480" s="212">
        <v>21184</v>
      </c>
      <c r="G480" s="212"/>
      <c r="H480" s="212"/>
      <c r="I480" s="212"/>
      <c r="J480" s="87">
        <v>0</v>
      </c>
      <c r="K480" s="87">
        <v>21184</v>
      </c>
      <c r="L480" s="213" t="s">
        <v>301</v>
      </c>
      <c r="M480" s="213"/>
      <c r="N480" s="213"/>
      <c r="O480" s="89">
        <v>180000</v>
      </c>
    </row>
    <row r="481" spans="1:15" ht="22.5" customHeight="1">
      <c r="A481" s="3"/>
      <c r="B481" s="4"/>
      <c r="C481" s="4"/>
      <c r="D481" s="4"/>
      <c r="E481" s="3"/>
      <c r="F481" s="214"/>
      <c r="G481" s="214"/>
      <c r="H481" s="214"/>
      <c r="I481" s="214"/>
      <c r="J481" s="5"/>
      <c r="K481" s="5"/>
      <c r="L481" s="213" t="s">
        <v>198</v>
      </c>
      <c r="M481" s="213"/>
      <c r="N481" s="213"/>
      <c r="O481" s="89">
        <v>2160000</v>
      </c>
    </row>
    <row r="482" spans="1:15" ht="22.5" customHeight="1">
      <c r="A482" s="3"/>
      <c r="B482" s="4"/>
      <c r="C482" s="4"/>
      <c r="D482" s="4"/>
      <c r="E482" s="3"/>
      <c r="F482" s="214"/>
      <c r="G482" s="214"/>
      <c r="H482" s="214"/>
      <c r="I482" s="214"/>
      <c r="J482" s="5"/>
      <c r="K482" s="5"/>
      <c r="L482" s="213" t="s">
        <v>192</v>
      </c>
      <c r="M482" s="213"/>
      <c r="N482" s="213"/>
      <c r="O482" s="89">
        <v>408000</v>
      </c>
    </row>
    <row r="483" spans="1:15" ht="22.5" customHeight="1">
      <c r="A483" s="3"/>
      <c r="B483" s="4"/>
      <c r="C483" s="4"/>
      <c r="D483" s="4"/>
      <c r="E483" s="3"/>
      <c r="F483" s="214"/>
      <c r="G483" s="214"/>
      <c r="H483" s="214"/>
      <c r="I483" s="214"/>
      <c r="J483" s="5"/>
      <c r="K483" s="5"/>
      <c r="L483" s="213" t="s">
        <v>206</v>
      </c>
      <c r="M483" s="213"/>
      <c r="N483" s="213"/>
      <c r="O483" s="89">
        <v>1000000</v>
      </c>
    </row>
    <row r="484" spans="1:15" ht="22.5" customHeight="1">
      <c r="A484" s="3"/>
      <c r="B484" s="4"/>
      <c r="C484" s="4"/>
      <c r="D484" s="4"/>
      <c r="E484" s="3"/>
      <c r="F484" s="214"/>
      <c r="G484" s="214"/>
      <c r="H484" s="214"/>
      <c r="I484" s="214"/>
      <c r="J484" s="5"/>
      <c r="K484" s="5"/>
      <c r="L484" s="213" t="s">
        <v>195</v>
      </c>
      <c r="M484" s="213"/>
      <c r="N484" s="213"/>
      <c r="O484" s="89">
        <v>2160000</v>
      </c>
    </row>
    <row r="485" spans="1:15" ht="22.5" customHeight="1">
      <c r="A485" s="3"/>
      <c r="B485" s="4"/>
      <c r="C485" s="4"/>
      <c r="D485" s="4"/>
      <c r="E485" s="3"/>
      <c r="F485" s="214"/>
      <c r="G485" s="214"/>
      <c r="H485" s="214"/>
      <c r="I485" s="214"/>
      <c r="J485" s="5"/>
      <c r="K485" s="5"/>
      <c r="L485" s="213" t="s">
        <v>473</v>
      </c>
      <c r="M485" s="213"/>
      <c r="N485" s="213"/>
      <c r="O485" s="89">
        <v>300000</v>
      </c>
    </row>
    <row r="486" spans="1:15" ht="22.5" customHeight="1">
      <c r="A486" s="3"/>
      <c r="B486" s="4"/>
      <c r="C486" s="4"/>
      <c r="D486" s="4"/>
      <c r="E486" s="3"/>
      <c r="F486" s="214"/>
      <c r="G486" s="214"/>
      <c r="H486" s="214"/>
      <c r="I486" s="214"/>
      <c r="J486" s="5"/>
      <c r="K486" s="5"/>
      <c r="L486" s="213" t="s">
        <v>204</v>
      </c>
      <c r="M486" s="213"/>
      <c r="N486" s="213"/>
      <c r="O486" s="89">
        <v>500000</v>
      </c>
    </row>
    <row r="487" spans="1:15" ht="22.5" customHeight="1">
      <c r="A487" s="3"/>
      <c r="B487" s="4"/>
      <c r="C487" s="4"/>
      <c r="D487" s="4"/>
      <c r="E487" s="3"/>
      <c r="F487" s="214"/>
      <c r="G487" s="214"/>
      <c r="H487" s="214"/>
      <c r="I487" s="214"/>
      <c r="J487" s="5"/>
      <c r="K487" s="5"/>
      <c r="L487" s="213" t="s">
        <v>191</v>
      </c>
      <c r="M487" s="213"/>
      <c r="N487" s="213"/>
      <c r="O487" s="89">
        <v>1500000</v>
      </c>
    </row>
    <row r="488" spans="1:15" ht="22.5" customHeight="1">
      <c r="A488" s="3"/>
      <c r="B488" s="4"/>
      <c r="C488" s="4"/>
      <c r="D488" s="4"/>
      <c r="E488" s="3"/>
      <c r="F488" s="214"/>
      <c r="G488" s="214"/>
      <c r="H488" s="214"/>
      <c r="I488" s="214"/>
      <c r="J488" s="5"/>
      <c r="K488" s="5"/>
      <c r="L488" s="213" t="s">
        <v>203</v>
      </c>
      <c r="M488" s="213"/>
      <c r="N488" s="213"/>
      <c r="O488" s="89">
        <v>300000</v>
      </c>
    </row>
    <row r="489" spans="1:15" ht="22.5" customHeight="1">
      <c r="A489" s="3"/>
      <c r="B489" s="4"/>
      <c r="C489" s="4"/>
      <c r="D489" s="4"/>
      <c r="E489" s="3"/>
      <c r="F489" s="214"/>
      <c r="G489" s="214"/>
      <c r="H489" s="214"/>
      <c r="I489" s="214"/>
      <c r="J489" s="5"/>
      <c r="K489" s="5"/>
      <c r="L489" s="213" t="s">
        <v>475</v>
      </c>
      <c r="M489" s="213"/>
      <c r="N489" s="213"/>
      <c r="O489" s="89">
        <v>1200000</v>
      </c>
    </row>
    <row r="490" spans="1:15" ht="22.5" customHeight="1">
      <c r="A490" s="3"/>
      <c r="B490" s="4"/>
      <c r="C490" s="4"/>
      <c r="D490" s="4"/>
      <c r="E490" s="3"/>
      <c r="F490" s="214"/>
      <c r="G490" s="214"/>
      <c r="H490" s="214"/>
      <c r="I490" s="214"/>
      <c r="J490" s="5"/>
      <c r="K490" s="5"/>
      <c r="L490" s="213" t="s">
        <v>196</v>
      </c>
      <c r="M490" s="213"/>
      <c r="N490" s="213"/>
      <c r="O490" s="89">
        <v>1500000</v>
      </c>
    </row>
    <row r="491" ht="21" customHeight="1"/>
    <row r="492" ht="1.5" customHeight="1"/>
    <row r="493" spans="1:15" ht="17.25" customHeight="1">
      <c r="A493" s="187" t="s">
        <v>516</v>
      </c>
      <c r="B493" s="187"/>
      <c r="C493" s="187"/>
      <c r="D493" s="187"/>
      <c r="E493" s="187"/>
      <c r="F493" s="187"/>
      <c r="G493" s="187"/>
      <c r="I493" s="194" t="s">
        <v>84</v>
      </c>
      <c r="J493" s="194"/>
      <c r="K493" s="194"/>
      <c r="L493" s="194"/>
      <c r="N493" s="188" t="s">
        <v>42</v>
      </c>
      <c r="O493" s="188"/>
    </row>
    <row r="494" ht="5.25" customHeight="1"/>
    <row r="495" ht="19.5" customHeight="1"/>
    <row r="496" spans="1:15" ht="31.5" customHeight="1">
      <c r="A496" s="180" t="s">
        <v>38</v>
      </c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</row>
    <row r="497" ht="10.5" customHeight="1"/>
    <row r="498" spans="1:15" ht="22.5" customHeight="1">
      <c r="A498" s="195" t="s">
        <v>279</v>
      </c>
      <c r="B498" s="195"/>
      <c r="C498" s="195"/>
      <c r="D498" s="181" t="s">
        <v>96</v>
      </c>
      <c r="E498" s="181"/>
      <c r="F498" s="181"/>
      <c r="G498" s="194"/>
      <c r="H498" s="194"/>
      <c r="I498" s="194"/>
      <c r="J498" s="194"/>
      <c r="K498" s="194"/>
      <c r="L498" s="211" t="s">
        <v>538</v>
      </c>
      <c r="M498" s="211"/>
      <c r="N498" s="211"/>
      <c r="O498" s="211"/>
    </row>
    <row r="499" spans="1:15" ht="22.5" customHeight="1">
      <c r="A499" s="183" t="s">
        <v>88</v>
      </c>
      <c r="B499" s="183"/>
      <c r="C499" s="183"/>
      <c r="D499" s="183"/>
      <c r="E499" s="183"/>
      <c r="F499" s="183" t="s">
        <v>78</v>
      </c>
      <c r="G499" s="183"/>
      <c r="H499" s="183"/>
      <c r="I499" s="183"/>
      <c r="J499" s="197" t="s">
        <v>32</v>
      </c>
      <c r="K499" s="197" t="s">
        <v>259</v>
      </c>
      <c r="L499" s="183" t="s">
        <v>233</v>
      </c>
      <c r="M499" s="183"/>
      <c r="N499" s="183"/>
      <c r="O499" s="183"/>
    </row>
    <row r="500" spans="1:15" ht="22.5" customHeight="1">
      <c r="A500" s="86" t="s">
        <v>97</v>
      </c>
      <c r="B500" s="86" t="s">
        <v>99</v>
      </c>
      <c r="C500" s="86" t="s">
        <v>109</v>
      </c>
      <c r="D500" s="86" t="s">
        <v>215</v>
      </c>
      <c r="E500" s="86" t="s">
        <v>210</v>
      </c>
      <c r="F500" s="183"/>
      <c r="G500" s="183"/>
      <c r="H500" s="183"/>
      <c r="I500" s="183"/>
      <c r="J500" s="197"/>
      <c r="K500" s="197"/>
      <c r="L500" s="183"/>
      <c r="M500" s="183"/>
      <c r="N500" s="183"/>
      <c r="O500" s="183"/>
    </row>
    <row r="501" spans="1:15" ht="22.5" customHeight="1">
      <c r="A501" s="3"/>
      <c r="B501" s="4"/>
      <c r="C501" s="4"/>
      <c r="D501" s="4"/>
      <c r="E501" s="3"/>
      <c r="F501" s="214"/>
      <c r="G501" s="214"/>
      <c r="H501" s="214"/>
      <c r="I501" s="214"/>
      <c r="J501" s="5"/>
      <c r="K501" s="5"/>
      <c r="L501" s="213" t="s">
        <v>202</v>
      </c>
      <c r="M501" s="213"/>
      <c r="N501" s="213"/>
      <c r="O501" s="89">
        <v>8976000</v>
      </c>
    </row>
    <row r="502" spans="1:15" ht="22.5" customHeight="1">
      <c r="A502" s="3"/>
      <c r="B502" s="4"/>
      <c r="C502" s="4"/>
      <c r="D502" s="4"/>
      <c r="E502" s="3"/>
      <c r="F502" s="214"/>
      <c r="G502" s="214"/>
      <c r="H502" s="214"/>
      <c r="I502" s="214"/>
      <c r="J502" s="5"/>
      <c r="K502" s="5"/>
      <c r="L502" s="213" t="s">
        <v>472</v>
      </c>
      <c r="M502" s="213"/>
      <c r="N502" s="213"/>
      <c r="O502" s="89">
        <v>1000000</v>
      </c>
    </row>
    <row r="503" spans="1:15" ht="22.5" customHeight="1">
      <c r="A503" s="3"/>
      <c r="B503" s="4"/>
      <c r="C503" s="4"/>
      <c r="D503" s="4"/>
      <c r="E503" s="88" t="s">
        <v>428</v>
      </c>
      <c r="F503" s="212">
        <v>600</v>
      </c>
      <c r="G503" s="212"/>
      <c r="H503" s="212"/>
      <c r="I503" s="212"/>
      <c r="J503" s="87">
        <v>0</v>
      </c>
      <c r="K503" s="87">
        <v>600</v>
      </c>
      <c r="L503" s="213" t="s">
        <v>11</v>
      </c>
      <c r="M503" s="213"/>
      <c r="N503" s="213"/>
      <c r="O503" s="89">
        <v>600000</v>
      </c>
    </row>
    <row r="504" spans="1:15" ht="22.5" customHeight="1">
      <c r="A504" s="3"/>
      <c r="B504" s="4"/>
      <c r="C504" s="4"/>
      <c r="D504" s="4"/>
      <c r="E504" s="88" t="s">
        <v>217</v>
      </c>
      <c r="F504" s="212">
        <v>25257</v>
      </c>
      <c r="G504" s="212"/>
      <c r="H504" s="212"/>
      <c r="I504" s="212"/>
      <c r="J504" s="87">
        <v>0</v>
      </c>
      <c r="K504" s="87">
        <v>25257</v>
      </c>
      <c r="L504" s="213" t="s">
        <v>477</v>
      </c>
      <c r="M504" s="213"/>
      <c r="N504" s="213"/>
      <c r="O504" s="89">
        <v>25257000</v>
      </c>
    </row>
    <row r="505" spans="1:15" ht="22.5" customHeight="1">
      <c r="A505" s="3"/>
      <c r="B505" s="4"/>
      <c r="C505" s="4"/>
      <c r="D505" s="4"/>
      <c r="E505" s="88" t="s">
        <v>562</v>
      </c>
      <c r="F505" s="212">
        <v>720</v>
      </c>
      <c r="G505" s="212"/>
      <c r="H505" s="212"/>
      <c r="I505" s="212"/>
      <c r="J505" s="87">
        <v>0</v>
      </c>
      <c r="K505" s="87">
        <v>720</v>
      </c>
      <c r="L505" s="213" t="s">
        <v>200</v>
      </c>
      <c r="M505" s="213"/>
      <c r="N505" s="213"/>
      <c r="O505" s="89">
        <v>720000</v>
      </c>
    </row>
    <row r="506" spans="1:15" ht="22.5" customHeight="1">
      <c r="A506" s="3"/>
      <c r="B506" s="4"/>
      <c r="C506" s="4"/>
      <c r="D506" s="4"/>
      <c r="E506" s="88" t="s">
        <v>618</v>
      </c>
      <c r="F506" s="212">
        <v>8200</v>
      </c>
      <c r="G506" s="212"/>
      <c r="H506" s="212"/>
      <c r="I506" s="212"/>
      <c r="J506" s="87">
        <v>0</v>
      </c>
      <c r="K506" s="87">
        <v>8200</v>
      </c>
      <c r="L506" s="213" t="s">
        <v>476</v>
      </c>
      <c r="M506" s="213"/>
      <c r="N506" s="213"/>
      <c r="O506" s="89">
        <v>1200000</v>
      </c>
    </row>
    <row r="507" spans="1:15" ht="22.5" customHeight="1">
      <c r="A507" s="3"/>
      <c r="B507" s="4"/>
      <c r="C507" s="4"/>
      <c r="D507" s="4"/>
      <c r="E507" s="3"/>
      <c r="F507" s="214"/>
      <c r="G507" s="214"/>
      <c r="H507" s="214"/>
      <c r="I507" s="214"/>
      <c r="J507" s="5"/>
      <c r="K507" s="5"/>
      <c r="L507" s="213" t="s">
        <v>478</v>
      </c>
      <c r="M507" s="213"/>
      <c r="N507" s="213"/>
      <c r="O507" s="89">
        <v>3000000</v>
      </c>
    </row>
    <row r="508" spans="1:15" ht="22.5" customHeight="1">
      <c r="A508" s="3"/>
      <c r="B508" s="4"/>
      <c r="C508" s="4"/>
      <c r="D508" s="4"/>
      <c r="E508" s="3"/>
      <c r="F508" s="214"/>
      <c r="G508" s="214"/>
      <c r="H508" s="214"/>
      <c r="I508" s="214"/>
      <c r="J508" s="5"/>
      <c r="K508" s="5"/>
      <c r="L508" s="213" t="s">
        <v>514</v>
      </c>
      <c r="M508" s="213"/>
      <c r="N508" s="213"/>
      <c r="O508" s="89">
        <v>4000000</v>
      </c>
    </row>
    <row r="509" spans="1:15" ht="22.5" customHeight="1">
      <c r="A509" s="3"/>
      <c r="B509" s="2"/>
      <c r="C509" s="202" t="s">
        <v>408</v>
      </c>
      <c r="D509" s="202"/>
      <c r="E509" s="202"/>
      <c r="F509" s="212">
        <v>6449</v>
      </c>
      <c r="G509" s="212"/>
      <c r="H509" s="212"/>
      <c r="I509" s="212"/>
      <c r="J509" s="87">
        <v>23812</v>
      </c>
      <c r="K509" s="87">
        <v>-17363</v>
      </c>
      <c r="L509" s="213"/>
      <c r="M509" s="213"/>
      <c r="N509" s="213"/>
      <c r="O509" s="1"/>
    </row>
    <row r="510" spans="1:15" ht="22.5" customHeight="1">
      <c r="A510" s="3"/>
      <c r="B510" s="4"/>
      <c r="C510" s="4"/>
      <c r="D510" s="202" t="s">
        <v>630</v>
      </c>
      <c r="E510" s="202"/>
      <c r="F510" s="212">
        <v>6449</v>
      </c>
      <c r="G510" s="212"/>
      <c r="H510" s="212"/>
      <c r="I510" s="212"/>
      <c r="J510" s="87">
        <v>0</v>
      </c>
      <c r="K510" s="87">
        <v>6449</v>
      </c>
      <c r="L510" s="213"/>
      <c r="M510" s="213"/>
      <c r="N510" s="213"/>
      <c r="O510" s="1"/>
    </row>
    <row r="511" spans="1:15" ht="22.5" customHeight="1">
      <c r="A511" s="3"/>
      <c r="B511" s="4"/>
      <c r="C511" s="4"/>
      <c r="D511" s="4"/>
      <c r="E511" s="88" t="s">
        <v>438</v>
      </c>
      <c r="F511" s="212">
        <v>6449</v>
      </c>
      <c r="G511" s="212"/>
      <c r="H511" s="212"/>
      <c r="I511" s="212"/>
      <c r="J511" s="87">
        <v>0</v>
      </c>
      <c r="K511" s="87">
        <v>6449</v>
      </c>
      <c r="L511" s="213" t="s">
        <v>23</v>
      </c>
      <c r="M511" s="213"/>
      <c r="N511" s="213"/>
      <c r="O511" s="89">
        <v>2065000</v>
      </c>
    </row>
    <row r="512" spans="1:15" ht="22.5" customHeight="1">
      <c r="A512" s="3"/>
      <c r="B512" s="4"/>
      <c r="C512" s="4"/>
      <c r="D512" s="4"/>
      <c r="E512" s="3"/>
      <c r="F512" s="214"/>
      <c r="G512" s="214"/>
      <c r="H512" s="214"/>
      <c r="I512" s="214"/>
      <c r="J512" s="5"/>
      <c r="K512" s="5"/>
      <c r="L512" s="213" t="s">
        <v>474</v>
      </c>
      <c r="M512" s="213"/>
      <c r="N512" s="213"/>
      <c r="O512" s="89">
        <v>2500000</v>
      </c>
    </row>
    <row r="513" spans="1:15" ht="22.5" customHeight="1">
      <c r="A513" s="3"/>
      <c r="B513" s="4"/>
      <c r="C513" s="4"/>
      <c r="D513" s="4"/>
      <c r="E513" s="3"/>
      <c r="F513" s="214"/>
      <c r="G513" s="214"/>
      <c r="H513" s="214"/>
      <c r="I513" s="214"/>
      <c r="J513" s="5"/>
      <c r="K513" s="5"/>
      <c r="L513" s="213" t="s">
        <v>505</v>
      </c>
      <c r="M513" s="213"/>
      <c r="N513" s="213"/>
      <c r="O513" s="89">
        <v>1884000</v>
      </c>
    </row>
    <row r="514" spans="1:15" ht="22.5" customHeight="1">
      <c r="A514" s="202" t="s">
        <v>559</v>
      </c>
      <c r="B514" s="202"/>
      <c r="C514" s="202"/>
      <c r="D514" s="202"/>
      <c r="E514" s="202"/>
      <c r="F514" s="212">
        <v>4448</v>
      </c>
      <c r="G514" s="212"/>
      <c r="H514" s="212"/>
      <c r="I514" s="212"/>
      <c r="J514" s="87">
        <v>3000</v>
      </c>
      <c r="K514" s="87">
        <v>1448</v>
      </c>
      <c r="L514" s="213"/>
      <c r="M514" s="213"/>
      <c r="N514" s="213"/>
      <c r="O514" s="1"/>
    </row>
    <row r="515" spans="1:15" ht="22.5" customHeight="1">
      <c r="A515" s="2"/>
      <c r="B515" s="202" t="s">
        <v>619</v>
      </c>
      <c r="C515" s="202"/>
      <c r="D515" s="202"/>
      <c r="E515" s="202"/>
      <c r="F515" s="212">
        <v>4448</v>
      </c>
      <c r="G515" s="212"/>
      <c r="H515" s="212"/>
      <c r="I515" s="212"/>
      <c r="J515" s="87">
        <v>3000</v>
      </c>
      <c r="K515" s="87">
        <v>1448</v>
      </c>
      <c r="L515" s="213"/>
      <c r="M515" s="213"/>
      <c r="N515" s="213"/>
      <c r="O515" s="1"/>
    </row>
    <row r="516" spans="1:15" ht="22.5" customHeight="1">
      <c r="A516" s="3"/>
      <c r="B516" s="2"/>
      <c r="C516" s="202" t="s">
        <v>619</v>
      </c>
      <c r="D516" s="202"/>
      <c r="E516" s="202"/>
      <c r="F516" s="212">
        <v>4448</v>
      </c>
      <c r="G516" s="212"/>
      <c r="H516" s="212"/>
      <c r="I516" s="212"/>
      <c r="J516" s="87">
        <v>3000</v>
      </c>
      <c r="K516" s="87">
        <v>1448</v>
      </c>
      <c r="L516" s="213"/>
      <c r="M516" s="213"/>
      <c r="N516" s="213"/>
      <c r="O516" s="1"/>
    </row>
    <row r="517" spans="1:15" ht="22.5" customHeight="1">
      <c r="A517" s="3"/>
      <c r="B517" s="4"/>
      <c r="C517" s="4"/>
      <c r="D517" s="202" t="s">
        <v>49</v>
      </c>
      <c r="E517" s="202"/>
      <c r="F517" s="212">
        <v>4248</v>
      </c>
      <c r="G517" s="212"/>
      <c r="H517" s="212"/>
      <c r="I517" s="212"/>
      <c r="J517" s="87">
        <v>0</v>
      </c>
      <c r="K517" s="87">
        <v>4248</v>
      </c>
      <c r="L517" s="213"/>
      <c r="M517" s="213"/>
      <c r="N517" s="213"/>
      <c r="O517" s="1"/>
    </row>
    <row r="518" spans="1:15" ht="22.5" customHeight="1">
      <c r="A518" s="3"/>
      <c r="B518" s="4"/>
      <c r="C518" s="4"/>
      <c r="D518" s="4"/>
      <c r="E518" s="88" t="s">
        <v>619</v>
      </c>
      <c r="F518" s="212">
        <v>4248</v>
      </c>
      <c r="G518" s="212"/>
      <c r="H518" s="212"/>
      <c r="I518" s="212"/>
      <c r="J518" s="87">
        <v>0</v>
      </c>
      <c r="K518" s="87">
        <v>4248</v>
      </c>
      <c r="L518" s="213" t="s">
        <v>25</v>
      </c>
      <c r="M518" s="213"/>
      <c r="N518" s="213"/>
      <c r="O518" s="89">
        <v>4248000</v>
      </c>
    </row>
    <row r="519" spans="1:15" ht="22.5" customHeight="1">
      <c r="A519" s="3"/>
      <c r="B519" s="4"/>
      <c r="C519" s="4"/>
      <c r="D519" s="202" t="s">
        <v>574</v>
      </c>
      <c r="E519" s="202"/>
      <c r="F519" s="212">
        <v>200</v>
      </c>
      <c r="G519" s="212"/>
      <c r="H519" s="212"/>
      <c r="I519" s="212"/>
      <c r="J519" s="87">
        <v>0</v>
      </c>
      <c r="K519" s="87">
        <v>200</v>
      </c>
      <c r="L519" s="213"/>
      <c r="M519" s="213"/>
      <c r="N519" s="213"/>
      <c r="O519" s="1"/>
    </row>
    <row r="520" spans="1:15" ht="22.5" customHeight="1">
      <c r="A520" s="3"/>
      <c r="B520" s="4"/>
      <c r="C520" s="4"/>
      <c r="D520" s="4"/>
      <c r="E520" s="88" t="s">
        <v>619</v>
      </c>
      <c r="F520" s="212">
        <v>200</v>
      </c>
      <c r="G520" s="212"/>
      <c r="H520" s="212"/>
      <c r="I520" s="212"/>
      <c r="J520" s="87">
        <v>0</v>
      </c>
      <c r="K520" s="87">
        <v>200</v>
      </c>
      <c r="L520" s="213" t="s">
        <v>512</v>
      </c>
      <c r="M520" s="213"/>
      <c r="N520" s="213"/>
      <c r="O520" s="89">
        <v>200000</v>
      </c>
    </row>
    <row r="521" spans="1:15" ht="22.5" customHeight="1">
      <c r="A521" s="183" t="s">
        <v>235</v>
      </c>
      <c r="B521" s="183"/>
      <c r="C521" s="183"/>
      <c r="D521" s="183"/>
      <c r="E521" s="183"/>
      <c r="F521" s="209">
        <v>727470</v>
      </c>
      <c r="G521" s="209"/>
      <c r="H521" s="209"/>
      <c r="I521" s="209"/>
      <c r="J521" s="83">
        <v>738803</v>
      </c>
      <c r="K521" s="83">
        <v>-11333</v>
      </c>
      <c r="L521" s="215"/>
      <c r="M521" s="215"/>
      <c r="N521" s="215"/>
      <c r="O521" s="215"/>
    </row>
    <row r="522" ht="180" customHeight="1"/>
    <row r="523" ht="1.5" customHeight="1"/>
    <row r="524" spans="1:15" ht="17.25" customHeight="1">
      <c r="A524" s="187" t="s">
        <v>516</v>
      </c>
      <c r="B524" s="187"/>
      <c r="C524" s="187"/>
      <c r="D524" s="187"/>
      <c r="E524" s="187"/>
      <c r="F524" s="187"/>
      <c r="G524" s="187"/>
      <c r="I524" s="194" t="s">
        <v>93</v>
      </c>
      <c r="J524" s="194"/>
      <c r="K524" s="194"/>
      <c r="L524" s="194"/>
      <c r="N524" s="188" t="s">
        <v>42</v>
      </c>
      <c r="O524" s="188"/>
    </row>
  </sheetData>
  <mergeCells count="1087">
    <mergeCell ref="A2:O2"/>
    <mergeCell ref="A4:C4"/>
    <mergeCell ref="D4:F4"/>
    <mergeCell ref="G4:K4"/>
    <mergeCell ref="L4:O4"/>
    <mergeCell ref="A5:E5"/>
    <mergeCell ref="F5:I6"/>
    <mergeCell ref="J5:J6"/>
    <mergeCell ref="K5:K6"/>
    <mergeCell ref="L5:O6"/>
    <mergeCell ref="A7:E7"/>
    <mergeCell ref="F7:I7"/>
    <mergeCell ref="L7:N7"/>
    <mergeCell ref="B8:E8"/>
    <mergeCell ref="F8:I8"/>
    <mergeCell ref="L8:N8"/>
    <mergeCell ref="C9:E9"/>
    <mergeCell ref="F9:I9"/>
    <mergeCell ref="L9:N9"/>
    <mergeCell ref="D10:E10"/>
    <mergeCell ref="F10:I10"/>
    <mergeCell ref="L10:N10"/>
    <mergeCell ref="F11:I11"/>
    <mergeCell ref="L11:N11"/>
    <mergeCell ref="F12:I12"/>
    <mergeCell ref="L12:N12"/>
    <mergeCell ref="F13:I13"/>
    <mergeCell ref="L13:N13"/>
    <mergeCell ref="D14:E14"/>
    <mergeCell ref="F14:I14"/>
    <mergeCell ref="L14:N14"/>
    <mergeCell ref="F15:I15"/>
    <mergeCell ref="L15:N15"/>
    <mergeCell ref="F16:I16"/>
    <mergeCell ref="L16:N16"/>
    <mergeCell ref="B17:E17"/>
    <mergeCell ref="F17:I17"/>
    <mergeCell ref="L17:N17"/>
    <mergeCell ref="C18:E18"/>
    <mergeCell ref="F18:I18"/>
    <mergeCell ref="L18:N18"/>
    <mergeCell ref="D19:E19"/>
    <mergeCell ref="F19:I19"/>
    <mergeCell ref="L19:N19"/>
    <mergeCell ref="F20:I20"/>
    <mergeCell ref="L20:N20"/>
    <mergeCell ref="A21:E21"/>
    <mergeCell ref="F21:I21"/>
    <mergeCell ref="L21:N21"/>
    <mergeCell ref="B22:E22"/>
    <mergeCell ref="F22:I22"/>
    <mergeCell ref="L22:N22"/>
    <mergeCell ref="C23:E23"/>
    <mergeCell ref="F23:I23"/>
    <mergeCell ref="L23:N23"/>
    <mergeCell ref="D24:E24"/>
    <mergeCell ref="F24:I24"/>
    <mergeCell ref="L24:N24"/>
    <mergeCell ref="F25:I25"/>
    <mergeCell ref="L25:N25"/>
    <mergeCell ref="F26:I26"/>
    <mergeCell ref="L26:N26"/>
    <mergeCell ref="F27:I27"/>
    <mergeCell ref="L27:N27"/>
    <mergeCell ref="F28:I28"/>
    <mergeCell ref="L28:N28"/>
    <mergeCell ref="F29:I29"/>
    <mergeCell ref="L29:N29"/>
    <mergeCell ref="F30:I30"/>
    <mergeCell ref="L30:N30"/>
    <mergeCell ref="D31:E31"/>
    <mergeCell ref="F31:I31"/>
    <mergeCell ref="L31:N31"/>
    <mergeCell ref="F32:I32"/>
    <mergeCell ref="L32:N32"/>
    <mergeCell ref="F33:I33"/>
    <mergeCell ref="L33:N33"/>
    <mergeCell ref="F34:I34"/>
    <mergeCell ref="L34:N34"/>
    <mergeCell ref="A37:G37"/>
    <mergeCell ref="I37:L37"/>
    <mergeCell ref="N37:O37"/>
    <mergeCell ref="A40:O40"/>
    <mergeCell ref="A42:C42"/>
    <mergeCell ref="D42:F42"/>
    <mergeCell ref="G42:K42"/>
    <mergeCell ref="L42:O42"/>
    <mergeCell ref="A43:E43"/>
    <mergeCell ref="F43:I44"/>
    <mergeCell ref="J43:J44"/>
    <mergeCell ref="K43:K44"/>
    <mergeCell ref="L43:O44"/>
    <mergeCell ref="F45:I45"/>
    <mergeCell ref="L45:N45"/>
    <mergeCell ref="F46:I46"/>
    <mergeCell ref="L46:N46"/>
    <mergeCell ref="F47:I47"/>
    <mergeCell ref="L47:N47"/>
    <mergeCell ref="D48:E48"/>
    <mergeCell ref="F48:I48"/>
    <mergeCell ref="L48:N48"/>
    <mergeCell ref="F49:I49"/>
    <mergeCell ref="L49:N49"/>
    <mergeCell ref="F50:I50"/>
    <mergeCell ref="L50:N50"/>
    <mergeCell ref="F51:I51"/>
    <mergeCell ref="L51:N51"/>
    <mergeCell ref="F52:I52"/>
    <mergeCell ref="L52:N52"/>
    <mergeCell ref="F53:I53"/>
    <mergeCell ref="L53:N53"/>
    <mergeCell ref="F54:I54"/>
    <mergeCell ref="L54:N54"/>
    <mergeCell ref="F55:I55"/>
    <mergeCell ref="L55:N55"/>
    <mergeCell ref="F56:I56"/>
    <mergeCell ref="L56:N56"/>
    <mergeCell ref="F57:I57"/>
    <mergeCell ref="L57:N57"/>
    <mergeCell ref="D58:E58"/>
    <mergeCell ref="F58:I58"/>
    <mergeCell ref="L58:N58"/>
    <mergeCell ref="F59:I59"/>
    <mergeCell ref="L59:N59"/>
    <mergeCell ref="F60:I60"/>
    <mergeCell ref="L60:N60"/>
    <mergeCell ref="F61:I61"/>
    <mergeCell ref="L61:N61"/>
    <mergeCell ref="F62:I62"/>
    <mergeCell ref="L62:N62"/>
    <mergeCell ref="F63:I63"/>
    <mergeCell ref="L63:N63"/>
    <mergeCell ref="F64:I64"/>
    <mergeCell ref="L64:N64"/>
    <mergeCell ref="F65:I65"/>
    <mergeCell ref="L65:N65"/>
    <mergeCell ref="F66:I66"/>
    <mergeCell ref="L66:N66"/>
    <mergeCell ref="F67:I67"/>
    <mergeCell ref="L67:N67"/>
    <mergeCell ref="F68:I68"/>
    <mergeCell ref="L68:N68"/>
    <mergeCell ref="D69:E69"/>
    <mergeCell ref="F69:I69"/>
    <mergeCell ref="L69:N69"/>
    <mergeCell ref="F70:I70"/>
    <mergeCell ref="L70:N70"/>
    <mergeCell ref="F71:I71"/>
    <mergeCell ref="L71:N71"/>
    <mergeCell ref="F72:I72"/>
    <mergeCell ref="L72:N72"/>
    <mergeCell ref="A75:G75"/>
    <mergeCell ref="I75:L75"/>
    <mergeCell ref="N75:O75"/>
    <mergeCell ref="A78:O78"/>
    <mergeCell ref="A80:C80"/>
    <mergeCell ref="D80:F80"/>
    <mergeCell ref="G80:K80"/>
    <mergeCell ref="L80:O80"/>
    <mergeCell ref="A81:E81"/>
    <mergeCell ref="F81:I82"/>
    <mergeCell ref="J81:J82"/>
    <mergeCell ref="K81:K82"/>
    <mergeCell ref="L81:O82"/>
    <mergeCell ref="F83:I83"/>
    <mergeCell ref="L83:N83"/>
    <mergeCell ref="F84:I84"/>
    <mergeCell ref="L84:N84"/>
    <mergeCell ref="D85:E85"/>
    <mergeCell ref="F85:I85"/>
    <mergeCell ref="L85:N85"/>
    <mergeCell ref="F86:I86"/>
    <mergeCell ref="L86:N86"/>
    <mergeCell ref="D87:E87"/>
    <mergeCell ref="F87:I87"/>
    <mergeCell ref="L87:N87"/>
    <mergeCell ref="F88:I88"/>
    <mergeCell ref="L88:N88"/>
    <mergeCell ref="F89:I89"/>
    <mergeCell ref="L89:N89"/>
    <mergeCell ref="F90:I90"/>
    <mergeCell ref="L90:N90"/>
    <mergeCell ref="F91:I91"/>
    <mergeCell ref="L91:N91"/>
    <mergeCell ref="F92:I92"/>
    <mergeCell ref="L92:N92"/>
    <mergeCell ref="F93:I93"/>
    <mergeCell ref="L93:N93"/>
    <mergeCell ref="F94:I94"/>
    <mergeCell ref="L94:N94"/>
    <mergeCell ref="F95:I95"/>
    <mergeCell ref="L95:N95"/>
    <mergeCell ref="F96:I96"/>
    <mergeCell ref="L96:N96"/>
    <mergeCell ref="F97:I97"/>
    <mergeCell ref="L97:N97"/>
    <mergeCell ref="F98:I98"/>
    <mergeCell ref="L98:N98"/>
    <mergeCell ref="F99:I99"/>
    <mergeCell ref="L99:N99"/>
    <mergeCell ref="B100:E100"/>
    <mergeCell ref="F100:I100"/>
    <mergeCell ref="L100:N100"/>
    <mergeCell ref="C101:E101"/>
    <mergeCell ref="F101:I101"/>
    <mergeCell ref="L101:N101"/>
    <mergeCell ref="D102:E102"/>
    <mergeCell ref="F102:I102"/>
    <mergeCell ref="L102:N102"/>
    <mergeCell ref="F103:I103"/>
    <mergeCell ref="L103:N103"/>
    <mergeCell ref="D104:E104"/>
    <mergeCell ref="F104:I104"/>
    <mergeCell ref="L104:N104"/>
    <mergeCell ref="F105:I105"/>
    <mergeCell ref="L105:N105"/>
    <mergeCell ref="F106:I106"/>
    <mergeCell ref="L106:N106"/>
    <mergeCell ref="D107:E107"/>
    <mergeCell ref="F107:I107"/>
    <mergeCell ref="L107:N107"/>
    <mergeCell ref="F108:I108"/>
    <mergeCell ref="L108:N108"/>
    <mergeCell ref="F109:I109"/>
    <mergeCell ref="L109:N109"/>
    <mergeCell ref="F110:I110"/>
    <mergeCell ref="L110:N110"/>
    <mergeCell ref="A113:G113"/>
    <mergeCell ref="I113:L113"/>
    <mergeCell ref="N113:O113"/>
    <mergeCell ref="A116:O116"/>
    <mergeCell ref="A118:C118"/>
    <mergeCell ref="D118:F118"/>
    <mergeCell ref="G118:K118"/>
    <mergeCell ref="L118:O118"/>
    <mergeCell ref="A119:E119"/>
    <mergeCell ref="F119:I120"/>
    <mergeCell ref="J119:J120"/>
    <mergeCell ref="K119:K120"/>
    <mergeCell ref="L119:O120"/>
    <mergeCell ref="F121:I121"/>
    <mergeCell ref="L121:N121"/>
    <mergeCell ref="F122:I122"/>
    <mergeCell ref="L122:N122"/>
    <mergeCell ref="D123:E123"/>
    <mergeCell ref="F123:I123"/>
    <mergeCell ref="L123:N123"/>
    <mergeCell ref="F124:I124"/>
    <mergeCell ref="L124:N124"/>
    <mergeCell ref="C125:E125"/>
    <mergeCell ref="F125:I125"/>
    <mergeCell ref="L125:N125"/>
    <mergeCell ref="D126:E126"/>
    <mergeCell ref="F126:I126"/>
    <mergeCell ref="L126:N126"/>
    <mergeCell ref="F127:I127"/>
    <mergeCell ref="L127:N127"/>
    <mergeCell ref="F128:I128"/>
    <mergeCell ref="L128:N128"/>
    <mergeCell ref="D129:E129"/>
    <mergeCell ref="F129:I129"/>
    <mergeCell ref="L129:N129"/>
    <mergeCell ref="F130:I130"/>
    <mergeCell ref="L130:N130"/>
    <mergeCell ref="D131:E131"/>
    <mergeCell ref="F131:I131"/>
    <mergeCell ref="L131:N131"/>
    <mergeCell ref="F132:I132"/>
    <mergeCell ref="L132:N132"/>
    <mergeCell ref="B133:E133"/>
    <mergeCell ref="F133:I133"/>
    <mergeCell ref="L133:N133"/>
    <mergeCell ref="C134:E134"/>
    <mergeCell ref="F134:I134"/>
    <mergeCell ref="L134:N134"/>
    <mergeCell ref="D135:E135"/>
    <mergeCell ref="F135:I135"/>
    <mergeCell ref="L135:N135"/>
    <mergeCell ref="F136:I136"/>
    <mergeCell ref="L136:N136"/>
    <mergeCell ref="F137:I137"/>
    <mergeCell ref="L137:N137"/>
    <mergeCell ref="A138:E138"/>
    <mergeCell ref="F138:I138"/>
    <mergeCell ref="L138:N138"/>
    <mergeCell ref="B139:E139"/>
    <mergeCell ref="F139:I139"/>
    <mergeCell ref="L139:N139"/>
    <mergeCell ref="C140:E140"/>
    <mergeCell ref="F140:I140"/>
    <mergeCell ref="L140:N140"/>
    <mergeCell ref="D141:E141"/>
    <mergeCell ref="F141:I141"/>
    <mergeCell ref="L141:N141"/>
    <mergeCell ref="F142:I142"/>
    <mergeCell ref="L142:N142"/>
    <mergeCell ref="D143:E143"/>
    <mergeCell ref="F143:I143"/>
    <mergeCell ref="L143:N143"/>
    <mergeCell ref="F144:I144"/>
    <mergeCell ref="L144:N144"/>
    <mergeCell ref="D145:E145"/>
    <mergeCell ref="F145:I145"/>
    <mergeCell ref="L145:N145"/>
    <mergeCell ref="F146:I146"/>
    <mergeCell ref="L146:N146"/>
    <mergeCell ref="F147:I147"/>
    <mergeCell ref="L147:N147"/>
    <mergeCell ref="F148:I148"/>
    <mergeCell ref="L148:N148"/>
    <mergeCell ref="A151:G151"/>
    <mergeCell ref="I151:L151"/>
    <mergeCell ref="N151:O151"/>
    <mergeCell ref="A154:O154"/>
    <mergeCell ref="A156:C156"/>
    <mergeCell ref="D156:F156"/>
    <mergeCell ref="G156:K156"/>
    <mergeCell ref="L156:O156"/>
    <mergeCell ref="A157:E157"/>
    <mergeCell ref="F157:I158"/>
    <mergeCell ref="J157:J158"/>
    <mergeCell ref="K157:K158"/>
    <mergeCell ref="L157:O158"/>
    <mergeCell ref="F159:I159"/>
    <mergeCell ref="L159:N159"/>
    <mergeCell ref="F160:I160"/>
    <mergeCell ref="L160:N160"/>
    <mergeCell ref="D161:E161"/>
    <mergeCell ref="F161:I161"/>
    <mergeCell ref="L161:N161"/>
    <mergeCell ref="F162:I162"/>
    <mergeCell ref="L162:N162"/>
    <mergeCell ref="F163:I163"/>
    <mergeCell ref="L163:N163"/>
    <mergeCell ref="C164:E164"/>
    <mergeCell ref="F164:I164"/>
    <mergeCell ref="L164:N164"/>
    <mergeCell ref="D165:E165"/>
    <mergeCell ref="F165:I165"/>
    <mergeCell ref="L165:N165"/>
    <mergeCell ref="F166:I166"/>
    <mergeCell ref="L166:N166"/>
    <mergeCell ref="C167:E167"/>
    <mergeCell ref="F167:I167"/>
    <mergeCell ref="L167:N167"/>
    <mergeCell ref="D168:E168"/>
    <mergeCell ref="F168:I168"/>
    <mergeCell ref="L168:N168"/>
    <mergeCell ref="F169:I169"/>
    <mergeCell ref="L169:N169"/>
    <mergeCell ref="D170:E170"/>
    <mergeCell ref="F170:I170"/>
    <mergeCell ref="L170:N170"/>
    <mergeCell ref="F171:I171"/>
    <mergeCell ref="L171:N171"/>
    <mergeCell ref="D172:E172"/>
    <mergeCell ref="F172:I172"/>
    <mergeCell ref="L172:N172"/>
    <mergeCell ref="F173:I173"/>
    <mergeCell ref="L173:N173"/>
    <mergeCell ref="C174:E174"/>
    <mergeCell ref="F174:I174"/>
    <mergeCell ref="L174:N174"/>
    <mergeCell ref="D175:E175"/>
    <mergeCell ref="F175:I175"/>
    <mergeCell ref="L175:N175"/>
    <mergeCell ref="F176:I176"/>
    <mergeCell ref="L176:N176"/>
    <mergeCell ref="C177:E177"/>
    <mergeCell ref="F177:I177"/>
    <mergeCell ref="L177:N177"/>
    <mergeCell ref="D178:E178"/>
    <mergeCell ref="F178:I178"/>
    <mergeCell ref="L178:N178"/>
    <mergeCell ref="F179:I179"/>
    <mergeCell ref="L179:N179"/>
    <mergeCell ref="C180:E180"/>
    <mergeCell ref="F180:I180"/>
    <mergeCell ref="L180:N180"/>
    <mergeCell ref="D181:E181"/>
    <mergeCell ref="F181:I181"/>
    <mergeCell ref="L181:N181"/>
    <mergeCell ref="F182:I182"/>
    <mergeCell ref="L182:N182"/>
    <mergeCell ref="C183:E183"/>
    <mergeCell ref="F183:I183"/>
    <mergeCell ref="L183:N183"/>
    <mergeCell ref="D184:E184"/>
    <mergeCell ref="F184:I184"/>
    <mergeCell ref="L184:N184"/>
    <mergeCell ref="F185:I185"/>
    <mergeCell ref="L185:N185"/>
    <mergeCell ref="F186:I186"/>
    <mergeCell ref="L186:N186"/>
    <mergeCell ref="A189:G189"/>
    <mergeCell ref="I189:L189"/>
    <mergeCell ref="N189:O189"/>
    <mergeCell ref="A192:O192"/>
    <mergeCell ref="A194:C194"/>
    <mergeCell ref="D194:F194"/>
    <mergeCell ref="G194:K194"/>
    <mergeCell ref="L194:O194"/>
    <mergeCell ref="A195:E195"/>
    <mergeCell ref="F195:I196"/>
    <mergeCell ref="J195:J196"/>
    <mergeCell ref="K195:K196"/>
    <mergeCell ref="L195:O196"/>
    <mergeCell ref="F197:I197"/>
    <mergeCell ref="L197:N197"/>
    <mergeCell ref="F198:I198"/>
    <mergeCell ref="L198:N198"/>
    <mergeCell ref="F199:I199"/>
    <mergeCell ref="L199:N199"/>
    <mergeCell ref="F200:I200"/>
    <mergeCell ref="L200:N200"/>
    <mergeCell ref="F201:I201"/>
    <mergeCell ref="L201:N201"/>
    <mergeCell ref="F202:I202"/>
    <mergeCell ref="L202:N202"/>
    <mergeCell ref="F203:I203"/>
    <mergeCell ref="L203:N203"/>
    <mergeCell ref="D204:E204"/>
    <mergeCell ref="F204:I204"/>
    <mergeCell ref="L204:N204"/>
    <mergeCell ref="F205:I205"/>
    <mergeCell ref="L205:N205"/>
    <mergeCell ref="F206:I206"/>
    <mergeCell ref="L206:N206"/>
    <mergeCell ref="D207:E207"/>
    <mergeCell ref="F207:I207"/>
    <mergeCell ref="L207:N207"/>
    <mergeCell ref="F208:I208"/>
    <mergeCell ref="L208:N208"/>
    <mergeCell ref="C209:E209"/>
    <mergeCell ref="F209:I209"/>
    <mergeCell ref="L209:N209"/>
    <mergeCell ref="D210:E210"/>
    <mergeCell ref="F210:I210"/>
    <mergeCell ref="L210:N210"/>
    <mergeCell ref="F211:I211"/>
    <mergeCell ref="L211:N211"/>
    <mergeCell ref="B212:E212"/>
    <mergeCell ref="F212:I212"/>
    <mergeCell ref="L212:N212"/>
    <mergeCell ref="C213:E213"/>
    <mergeCell ref="F213:I213"/>
    <mergeCell ref="L213:N213"/>
    <mergeCell ref="D214:E214"/>
    <mergeCell ref="F214:I214"/>
    <mergeCell ref="L214:N214"/>
    <mergeCell ref="F215:I215"/>
    <mergeCell ref="L215:N215"/>
    <mergeCell ref="F216:I216"/>
    <mergeCell ref="L216:N216"/>
    <mergeCell ref="D217:E217"/>
    <mergeCell ref="F217:I217"/>
    <mergeCell ref="L217:N217"/>
    <mergeCell ref="F218:I218"/>
    <mergeCell ref="L218:N218"/>
    <mergeCell ref="D219:E219"/>
    <mergeCell ref="F219:I219"/>
    <mergeCell ref="L219:N219"/>
    <mergeCell ref="F220:I220"/>
    <mergeCell ref="L220:N220"/>
    <mergeCell ref="D221:E221"/>
    <mergeCell ref="F221:I221"/>
    <mergeCell ref="L221:N221"/>
    <mergeCell ref="F222:I222"/>
    <mergeCell ref="L222:N222"/>
    <mergeCell ref="C223:E223"/>
    <mergeCell ref="F223:I223"/>
    <mergeCell ref="L223:N223"/>
    <mergeCell ref="D224:E224"/>
    <mergeCell ref="F224:I224"/>
    <mergeCell ref="L224:N224"/>
    <mergeCell ref="A227:G227"/>
    <mergeCell ref="I227:L227"/>
    <mergeCell ref="N227:O227"/>
    <mergeCell ref="A230:O230"/>
    <mergeCell ref="A232:C232"/>
    <mergeCell ref="D232:F232"/>
    <mergeCell ref="G232:K232"/>
    <mergeCell ref="L232:O232"/>
    <mergeCell ref="A233:E233"/>
    <mergeCell ref="F233:I234"/>
    <mergeCell ref="J233:J234"/>
    <mergeCell ref="K233:K234"/>
    <mergeCell ref="L233:O234"/>
    <mergeCell ref="F235:I235"/>
    <mergeCell ref="L235:N235"/>
    <mergeCell ref="F236:I236"/>
    <mergeCell ref="L236:N236"/>
    <mergeCell ref="D237:E237"/>
    <mergeCell ref="F237:I237"/>
    <mergeCell ref="L237:N237"/>
    <mergeCell ref="F238:I238"/>
    <mergeCell ref="L238:N238"/>
    <mergeCell ref="F239:I239"/>
    <mergeCell ref="L239:N239"/>
    <mergeCell ref="F240:I240"/>
    <mergeCell ref="L240:N240"/>
    <mergeCell ref="F241:I241"/>
    <mergeCell ref="L241:N241"/>
    <mergeCell ref="F242:I242"/>
    <mergeCell ref="L242:N242"/>
    <mergeCell ref="F243:I243"/>
    <mergeCell ref="L243:N243"/>
    <mergeCell ref="C244:E244"/>
    <mergeCell ref="F244:I244"/>
    <mergeCell ref="L244:N244"/>
    <mergeCell ref="C245:E245"/>
    <mergeCell ref="F245:I245"/>
    <mergeCell ref="L245:N245"/>
    <mergeCell ref="D246:E246"/>
    <mergeCell ref="F246:I246"/>
    <mergeCell ref="L246:N246"/>
    <mergeCell ref="F247:I247"/>
    <mergeCell ref="L247:N247"/>
    <mergeCell ref="F248:I248"/>
    <mergeCell ref="L248:N248"/>
    <mergeCell ref="C249:E249"/>
    <mergeCell ref="F249:I249"/>
    <mergeCell ref="L249:N249"/>
    <mergeCell ref="D250:E250"/>
    <mergeCell ref="F250:I250"/>
    <mergeCell ref="L250:N250"/>
    <mergeCell ref="F251:I251"/>
    <mergeCell ref="L251:N251"/>
    <mergeCell ref="F252:I252"/>
    <mergeCell ref="L252:N252"/>
    <mergeCell ref="A253:E253"/>
    <mergeCell ref="F253:I253"/>
    <mergeCell ref="L253:N253"/>
    <mergeCell ref="B254:E254"/>
    <mergeCell ref="F254:I254"/>
    <mergeCell ref="L254:N254"/>
    <mergeCell ref="C255:E255"/>
    <mergeCell ref="F255:I255"/>
    <mergeCell ref="L255:N255"/>
    <mergeCell ref="D256:E256"/>
    <mergeCell ref="F256:I256"/>
    <mergeCell ref="L256:N256"/>
    <mergeCell ref="F257:I257"/>
    <mergeCell ref="L257:N257"/>
    <mergeCell ref="F258:I258"/>
    <mergeCell ref="L258:N258"/>
    <mergeCell ref="D259:E259"/>
    <mergeCell ref="F259:I259"/>
    <mergeCell ref="L259:N259"/>
    <mergeCell ref="F260:I260"/>
    <mergeCell ref="L260:N260"/>
    <mergeCell ref="B261:E261"/>
    <mergeCell ref="F261:I261"/>
    <mergeCell ref="L261:N261"/>
    <mergeCell ref="C262:E262"/>
    <mergeCell ref="F262:I262"/>
    <mergeCell ref="L262:N262"/>
    <mergeCell ref="A265:G265"/>
    <mergeCell ref="I265:L265"/>
    <mergeCell ref="N265:O265"/>
    <mergeCell ref="A268:O268"/>
    <mergeCell ref="A270:C270"/>
    <mergeCell ref="D270:F270"/>
    <mergeCell ref="G270:K270"/>
    <mergeCell ref="L270:O270"/>
    <mergeCell ref="A271:E271"/>
    <mergeCell ref="F271:I272"/>
    <mergeCell ref="J271:J272"/>
    <mergeCell ref="K271:K272"/>
    <mergeCell ref="L271:O272"/>
    <mergeCell ref="D273:E273"/>
    <mergeCell ref="F273:I273"/>
    <mergeCell ref="L273:N273"/>
    <mergeCell ref="F274:I274"/>
    <mergeCell ref="L274:N274"/>
    <mergeCell ref="F275:I275"/>
    <mergeCell ref="L275:N275"/>
    <mergeCell ref="D276:E276"/>
    <mergeCell ref="F276:I276"/>
    <mergeCell ref="L276:N276"/>
    <mergeCell ref="F277:I277"/>
    <mergeCell ref="L277:N277"/>
    <mergeCell ref="F278:I278"/>
    <mergeCell ref="L278:N278"/>
    <mergeCell ref="F279:I279"/>
    <mergeCell ref="L279:N279"/>
    <mergeCell ref="B280:E280"/>
    <mergeCell ref="F280:I280"/>
    <mergeCell ref="L280:N280"/>
    <mergeCell ref="C281:E281"/>
    <mergeCell ref="F281:I281"/>
    <mergeCell ref="L281:N281"/>
    <mergeCell ref="D282:E282"/>
    <mergeCell ref="F282:I282"/>
    <mergeCell ref="L282:N282"/>
    <mergeCell ref="F283:I283"/>
    <mergeCell ref="L283:N283"/>
    <mergeCell ref="D284:E284"/>
    <mergeCell ref="F284:I284"/>
    <mergeCell ref="L284:N284"/>
    <mergeCell ref="F285:I285"/>
    <mergeCell ref="L285:N285"/>
    <mergeCell ref="F286:I286"/>
    <mergeCell ref="L286:N286"/>
    <mergeCell ref="F287:I287"/>
    <mergeCell ref="L287:N287"/>
    <mergeCell ref="D288:E288"/>
    <mergeCell ref="F288:I288"/>
    <mergeCell ref="L288:N288"/>
    <mergeCell ref="F289:I289"/>
    <mergeCell ref="L289:N289"/>
    <mergeCell ref="F290:I290"/>
    <mergeCell ref="L290:N290"/>
    <mergeCell ref="D291:E291"/>
    <mergeCell ref="F291:I291"/>
    <mergeCell ref="L291:N291"/>
    <mergeCell ref="F292:I292"/>
    <mergeCell ref="L292:N292"/>
    <mergeCell ref="A293:E293"/>
    <mergeCell ref="F293:I293"/>
    <mergeCell ref="L293:N293"/>
    <mergeCell ref="B294:E294"/>
    <mergeCell ref="F294:I294"/>
    <mergeCell ref="L294:N294"/>
    <mergeCell ref="C295:E295"/>
    <mergeCell ref="F295:I295"/>
    <mergeCell ref="L295:N295"/>
    <mergeCell ref="D296:E296"/>
    <mergeCell ref="F296:I296"/>
    <mergeCell ref="L296:N296"/>
    <mergeCell ref="F297:I297"/>
    <mergeCell ref="L297:N297"/>
    <mergeCell ref="F298:I298"/>
    <mergeCell ref="L298:N298"/>
    <mergeCell ref="F299:I299"/>
    <mergeCell ref="L299:N299"/>
    <mergeCell ref="F300:I300"/>
    <mergeCell ref="L300:N300"/>
    <mergeCell ref="A303:G303"/>
    <mergeCell ref="I303:L303"/>
    <mergeCell ref="N303:O303"/>
    <mergeCell ref="A306:O306"/>
    <mergeCell ref="A308:C308"/>
    <mergeCell ref="D308:F308"/>
    <mergeCell ref="G308:K308"/>
    <mergeCell ref="L308:O308"/>
    <mergeCell ref="A309:E309"/>
    <mergeCell ref="F309:I310"/>
    <mergeCell ref="J309:J310"/>
    <mergeCell ref="K309:K310"/>
    <mergeCell ref="L309:O310"/>
    <mergeCell ref="F311:I311"/>
    <mergeCell ref="L311:N311"/>
    <mergeCell ref="F312:I312"/>
    <mergeCell ref="L312:N312"/>
    <mergeCell ref="F313:I313"/>
    <mergeCell ref="L313:N313"/>
    <mergeCell ref="F314:I314"/>
    <mergeCell ref="L314:N314"/>
    <mergeCell ref="F315:I315"/>
    <mergeCell ref="L315:N315"/>
    <mergeCell ref="F316:I316"/>
    <mergeCell ref="L316:N316"/>
    <mergeCell ref="F317:I317"/>
    <mergeCell ref="L317:N317"/>
    <mergeCell ref="D318:E318"/>
    <mergeCell ref="F318:I318"/>
    <mergeCell ref="L318:N318"/>
    <mergeCell ref="F319:I319"/>
    <mergeCell ref="L319:N319"/>
    <mergeCell ref="F320:I320"/>
    <mergeCell ref="L320:N320"/>
    <mergeCell ref="F321:I321"/>
    <mergeCell ref="L321:N321"/>
    <mergeCell ref="D322:E322"/>
    <mergeCell ref="F322:I322"/>
    <mergeCell ref="L322:N322"/>
    <mergeCell ref="F323:I323"/>
    <mergeCell ref="L323:N323"/>
    <mergeCell ref="D324:E324"/>
    <mergeCell ref="F324:I324"/>
    <mergeCell ref="L324:N324"/>
    <mergeCell ref="F325:I325"/>
    <mergeCell ref="L325:N325"/>
    <mergeCell ref="F326:I326"/>
    <mergeCell ref="L326:N326"/>
    <mergeCell ref="F327:I327"/>
    <mergeCell ref="L327:N327"/>
    <mergeCell ref="D328:E328"/>
    <mergeCell ref="F328:I328"/>
    <mergeCell ref="L328:N328"/>
    <mergeCell ref="F329:I329"/>
    <mergeCell ref="L329:N329"/>
    <mergeCell ref="F330:I330"/>
    <mergeCell ref="L330:N330"/>
    <mergeCell ref="B331:E331"/>
    <mergeCell ref="F331:I331"/>
    <mergeCell ref="L331:N331"/>
    <mergeCell ref="C332:E332"/>
    <mergeCell ref="F332:I332"/>
    <mergeCell ref="L332:N332"/>
    <mergeCell ref="D333:E333"/>
    <mergeCell ref="F333:I333"/>
    <mergeCell ref="L333:N333"/>
    <mergeCell ref="F334:I334"/>
    <mergeCell ref="L334:N334"/>
    <mergeCell ref="C335:E335"/>
    <mergeCell ref="F335:I335"/>
    <mergeCell ref="L335:N335"/>
    <mergeCell ref="D336:E336"/>
    <mergeCell ref="F336:I336"/>
    <mergeCell ref="L336:N336"/>
    <mergeCell ref="F337:I337"/>
    <mergeCell ref="L337:N337"/>
    <mergeCell ref="D338:E338"/>
    <mergeCell ref="F338:I338"/>
    <mergeCell ref="L338:N338"/>
    <mergeCell ref="A341:G341"/>
    <mergeCell ref="I341:L341"/>
    <mergeCell ref="N341:O341"/>
    <mergeCell ref="A344:O344"/>
    <mergeCell ref="A346:C346"/>
    <mergeCell ref="D346:F346"/>
    <mergeCell ref="G346:K346"/>
    <mergeCell ref="L346:O346"/>
    <mergeCell ref="A347:E347"/>
    <mergeCell ref="F347:I348"/>
    <mergeCell ref="J347:J348"/>
    <mergeCell ref="K347:K348"/>
    <mergeCell ref="L347:O348"/>
    <mergeCell ref="F349:I349"/>
    <mergeCell ref="L349:N349"/>
    <mergeCell ref="F350:I350"/>
    <mergeCell ref="L350:N350"/>
    <mergeCell ref="F351:I351"/>
    <mergeCell ref="L351:N351"/>
    <mergeCell ref="F352:I352"/>
    <mergeCell ref="L352:N352"/>
    <mergeCell ref="F353:I353"/>
    <mergeCell ref="L353:N353"/>
    <mergeCell ref="F354:I354"/>
    <mergeCell ref="L354:N354"/>
    <mergeCell ref="F355:I355"/>
    <mergeCell ref="L355:N355"/>
    <mergeCell ref="F356:I356"/>
    <mergeCell ref="L356:N356"/>
    <mergeCell ref="F357:I357"/>
    <mergeCell ref="L357:N357"/>
    <mergeCell ref="F358:I358"/>
    <mergeCell ref="L358:N358"/>
    <mergeCell ref="F359:I359"/>
    <mergeCell ref="L359:N359"/>
    <mergeCell ref="C360:E360"/>
    <mergeCell ref="F360:I360"/>
    <mergeCell ref="L360:N360"/>
    <mergeCell ref="D361:E361"/>
    <mergeCell ref="F361:I361"/>
    <mergeCell ref="L361:N361"/>
    <mergeCell ref="F362:I362"/>
    <mergeCell ref="L362:N362"/>
    <mergeCell ref="B363:E363"/>
    <mergeCell ref="F363:I363"/>
    <mergeCell ref="L363:N363"/>
    <mergeCell ref="C364:E364"/>
    <mergeCell ref="F364:I364"/>
    <mergeCell ref="L364:N364"/>
    <mergeCell ref="D365:E365"/>
    <mergeCell ref="F365:I365"/>
    <mergeCell ref="L365:N365"/>
    <mergeCell ref="F366:I366"/>
    <mergeCell ref="L366:N366"/>
    <mergeCell ref="F367:I367"/>
    <mergeCell ref="L367:N367"/>
    <mergeCell ref="C368:E368"/>
    <mergeCell ref="F368:I368"/>
    <mergeCell ref="L368:N368"/>
    <mergeCell ref="D369:E369"/>
    <mergeCell ref="F369:I369"/>
    <mergeCell ref="L369:N369"/>
    <mergeCell ref="F370:I370"/>
    <mergeCell ref="L370:N370"/>
    <mergeCell ref="F371:I371"/>
    <mergeCell ref="L371:N371"/>
    <mergeCell ref="F372:I372"/>
    <mergeCell ref="L372:N372"/>
    <mergeCell ref="D373:E373"/>
    <mergeCell ref="F373:I373"/>
    <mergeCell ref="L373:N373"/>
    <mergeCell ref="F374:I374"/>
    <mergeCell ref="L374:N374"/>
    <mergeCell ref="A375:E375"/>
    <mergeCell ref="F375:I375"/>
    <mergeCell ref="L375:N375"/>
    <mergeCell ref="B376:E376"/>
    <mergeCell ref="F376:I376"/>
    <mergeCell ref="L376:N376"/>
    <mergeCell ref="A379:G379"/>
    <mergeCell ref="I379:L379"/>
    <mergeCell ref="N379:O379"/>
    <mergeCell ref="A382:O382"/>
    <mergeCell ref="A384:C384"/>
    <mergeCell ref="D384:F384"/>
    <mergeCell ref="G384:K384"/>
    <mergeCell ref="L384:O384"/>
    <mergeCell ref="A385:E385"/>
    <mergeCell ref="F385:I386"/>
    <mergeCell ref="J385:J386"/>
    <mergeCell ref="K385:K386"/>
    <mergeCell ref="L385:O386"/>
    <mergeCell ref="C387:E387"/>
    <mergeCell ref="F387:I387"/>
    <mergeCell ref="L387:N387"/>
    <mergeCell ref="D388:E388"/>
    <mergeCell ref="F388:I388"/>
    <mergeCell ref="L388:N388"/>
    <mergeCell ref="F389:I389"/>
    <mergeCell ref="L389:N389"/>
    <mergeCell ref="F390:I390"/>
    <mergeCell ref="L390:N390"/>
    <mergeCell ref="F391:I391"/>
    <mergeCell ref="L391:N391"/>
    <mergeCell ref="F392:I392"/>
    <mergeCell ref="L392:N392"/>
    <mergeCell ref="F393:I393"/>
    <mergeCell ref="L393:N393"/>
    <mergeCell ref="F394:I394"/>
    <mergeCell ref="L394:N394"/>
    <mergeCell ref="F395:I395"/>
    <mergeCell ref="L395:N395"/>
    <mergeCell ref="F396:I396"/>
    <mergeCell ref="L396:N396"/>
    <mergeCell ref="D397:E397"/>
    <mergeCell ref="F397:I397"/>
    <mergeCell ref="L397:N397"/>
    <mergeCell ref="F398:I398"/>
    <mergeCell ref="L398:N398"/>
    <mergeCell ref="F399:I399"/>
    <mergeCell ref="L399:N399"/>
    <mergeCell ref="F400:I400"/>
    <mergeCell ref="L400:N400"/>
    <mergeCell ref="F401:I401"/>
    <mergeCell ref="L401:N401"/>
    <mergeCell ref="F402:I402"/>
    <mergeCell ref="L402:N402"/>
    <mergeCell ref="F403:I403"/>
    <mergeCell ref="L403:N403"/>
    <mergeCell ref="F404:I404"/>
    <mergeCell ref="L404:N404"/>
    <mergeCell ref="F405:I405"/>
    <mergeCell ref="L405:N405"/>
    <mergeCell ref="D406:E406"/>
    <mergeCell ref="F406:I406"/>
    <mergeCell ref="L406:N406"/>
    <mergeCell ref="F407:I407"/>
    <mergeCell ref="L407:N407"/>
    <mergeCell ref="D408:E408"/>
    <mergeCell ref="F408:I408"/>
    <mergeCell ref="L408:N408"/>
    <mergeCell ref="F409:I409"/>
    <mergeCell ref="L409:N409"/>
    <mergeCell ref="F410:I410"/>
    <mergeCell ref="L410:N410"/>
    <mergeCell ref="F411:I411"/>
    <mergeCell ref="L411:N411"/>
    <mergeCell ref="D412:E412"/>
    <mergeCell ref="F412:I412"/>
    <mergeCell ref="L412:N412"/>
    <mergeCell ref="F413:I413"/>
    <mergeCell ref="L413:N413"/>
    <mergeCell ref="F414:I414"/>
    <mergeCell ref="L414:N414"/>
    <mergeCell ref="A417:G417"/>
    <mergeCell ref="I417:L417"/>
    <mergeCell ref="N417:O417"/>
    <mergeCell ref="A420:O420"/>
    <mergeCell ref="A422:C422"/>
    <mergeCell ref="D422:F422"/>
    <mergeCell ref="G422:K422"/>
    <mergeCell ref="L422:O422"/>
    <mergeCell ref="A423:E423"/>
    <mergeCell ref="F423:I424"/>
    <mergeCell ref="J423:J424"/>
    <mergeCell ref="K423:K424"/>
    <mergeCell ref="L423:O424"/>
    <mergeCell ref="F425:I425"/>
    <mergeCell ref="L425:N425"/>
    <mergeCell ref="F426:I426"/>
    <mergeCell ref="L426:N426"/>
    <mergeCell ref="F427:I427"/>
    <mergeCell ref="L427:N427"/>
    <mergeCell ref="F428:I428"/>
    <mergeCell ref="L428:N428"/>
    <mergeCell ref="F429:I429"/>
    <mergeCell ref="L429:N429"/>
    <mergeCell ref="F430:I430"/>
    <mergeCell ref="L430:N430"/>
    <mergeCell ref="D431:E431"/>
    <mergeCell ref="F431:I431"/>
    <mergeCell ref="L431:N431"/>
    <mergeCell ref="F432:I432"/>
    <mergeCell ref="L432:N432"/>
    <mergeCell ref="F433:I433"/>
    <mergeCell ref="L433:N433"/>
    <mergeCell ref="F434:I434"/>
    <mergeCell ref="L434:N434"/>
    <mergeCell ref="F435:I435"/>
    <mergeCell ref="L435:N435"/>
    <mergeCell ref="F436:I436"/>
    <mergeCell ref="L436:N436"/>
    <mergeCell ref="F437:I437"/>
    <mergeCell ref="L437:N437"/>
    <mergeCell ref="F438:I438"/>
    <mergeCell ref="L438:N438"/>
    <mergeCell ref="F439:I439"/>
    <mergeCell ref="L439:N439"/>
    <mergeCell ref="F440:I440"/>
    <mergeCell ref="L440:N440"/>
    <mergeCell ref="D441:E441"/>
    <mergeCell ref="F441:I441"/>
    <mergeCell ref="L441:N441"/>
    <mergeCell ref="F442:I442"/>
    <mergeCell ref="L442:N442"/>
    <mergeCell ref="F443:I443"/>
    <mergeCell ref="L443:N443"/>
    <mergeCell ref="F444:I444"/>
    <mergeCell ref="L444:N444"/>
    <mergeCell ref="F445:I445"/>
    <mergeCell ref="L445:N445"/>
    <mergeCell ref="F446:I446"/>
    <mergeCell ref="L446:N446"/>
    <mergeCell ref="F447:I447"/>
    <mergeCell ref="L447:N447"/>
    <mergeCell ref="B448:E448"/>
    <mergeCell ref="F448:I448"/>
    <mergeCell ref="L448:N448"/>
    <mergeCell ref="C449:E449"/>
    <mergeCell ref="F449:I449"/>
    <mergeCell ref="L449:N449"/>
    <mergeCell ref="D450:E450"/>
    <mergeCell ref="F450:I450"/>
    <mergeCell ref="L450:N450"/>
    <mergeCell ref="F451:I451"/>
    <mergeCell ref="L451:N451"/>
    <mergeCell ref="C452:E452"/>
    <mergeCell ref="F452:I452"/>
    <mergeCell ref="L452:N452"/>
    <mergeCell ref="A455:G455"/>
    <mergeCell ref="I455:L455"/>
    <mergeCell ref="N455:O455"/>
    <mergeCell ref="A458:O458"/>
    <mergeCell ref="A460:C460"/>
    <mergeCell ref="D460:F460"/>
    <mergeCell ref="G460:K460"/>
    <mergeCell ref="L460:O460"/>
    <mergeCell ref="A461:E461"/>
    <mergeCell ref="F461:I462"/>
    <mergeCell ref="J461:J462"/>
    <mergeCell ref="K461:K462"/>
    <mergeCell ref="L461:O462"/>
    <mergeCell ref="D463:E463"/>
    <mergeCell ref="F463:I463"/>
    <mergeCell ref="L463:N463"/>
    <mergeCell ref="F464:I464"/>
    <mergeCell ref="L464:N464"/>
    <mergeCell ref="F465:I465"/>
    <mergeCell ref="L465:N465"/>
    <mergeCell ref="F466:I466"/>
    <mergeCell ref="L466:N466"/>
    <mergeCell ref="D467:E467"/>
    <mergeCell ref="F467:I467"/>
    <mergeCell ref="L467:N467"/>
    <mergeCell ref="F468:I468"/>
    <mergeCell ref="L468:N468"/>
    <mergeCell ref="B469:E469"/>
    <mergeCell ref="F469:I469"/>
    <mergeCell ref="L469:N469"/>
    <mergeCell ref="C470:E470"/>
    <mergeCell ref="F470:I470"/>
    <mergeCell ref="L470:N470"/>
    <mergeCell ref="D471:E471"/>
    <mergeCell ref="F471:I471"/>
    <mergeCell ref="L471:N471"/>
    <mergeCell ref="F472:I472"/>
    <mergeCell ref="L472:N472"/>
    <mergeCell ref="F473:I473"/>
    <mergeCell ref="L473:N473"/>
    <mergeCell ref="F474:I474"/>
    <mergeCell ref="L474:N474"/>
    <mergeCell ref="F475:I475"/>
    <mergeCell ref="L475:N475"/>
    <mergeCell ref="F476:I476"/>
    <mergeCell ref="L476:N476"/>
    <mergeCell ref="F477:I477"/>
    <mergeCell ref="L477:N477"/>
    <mergeCell ref="F478:I478"/>
    <mergeCell ref="L478:N478"/>
    <mergeCell ref="D479:E479"/>
    <mergeCell ref="F479:I479"/>
    <mergeCell ref="L479:N479"/>
    <mergeCell ref="F480:I480"/>
    <mergeCell ref="L480:N480"/>
    <mergeCell ref="F481:I481"/>
    <mergeCell ref="L481:N481"/>
    <mergeCell ref="F482:I482"/>
    <mergeCell ref="L482:N482"/>
    <mergeCell ref="F483:I483"/>
    <mergeCell ref="L483:N483"/>
    <mergeCell ref="F484:I484"/>
    <mergeCell ref="L484:N484"/>
    <mergeCell ref="F485:I485"/>
    <mergeCell ref="L485:N485"/>
    <mergeCell ref="F486:I486"/>
    <mergeCell ref="L486:N486"/>
    <mergeCell ref="F487:I487"/>
    <mergeCell ref="L487:N487"/>
    <mergeCell ref="F488:I488"/>
    <mergeCell ref="L488:N488"/>
    <mergeCell ref="F489:I489"/>
    <mergeCell ref="L489:N489"/>
    <mergeCell ref="F490:I490"/>
    <mergeCell ref="L490:N490"/>
    <mergeCell ref="A493:G493"/>
    <mergeCell ref="I493:L493"/>
    <mergeCell ref="N493:O493"/>
    <mergeCell ref="A496:O496"/>
    <mergeCell ref="A498:C498"/>
    <mergeCell ref="D498:F498"/>
    <mergeCell ref="G498:K498"/>
    <mergeCell ref="L498:O498"/>
    <mergeCell ref="A499:E499"/>
    <mergeCell ref="F499:I500"/>
    <mergeCell ref="J499:J500"/>
    <mergeCell ref="K499:K500"/>
    <mergeCell ref="L499:O500"/>
    <mergeCell ref="F501:I501"/>
    <mergeCell ref="L501:N501"/>
    <mergeCell ref="F502:I502"/>
    <mergeCell ref="L502:N502"/>
    <mergeCell ref="F503:I503"/>
    <mergeCell ref="L503:N503"/>
    <mergeCell ref="F504:I504"/>
    <mergeCell ref="L504:N504"/>
    <mergeCell ref="F505:I505"/>
    <mergeCell ref="L505:N505"/>
    <mergeCell ref="F506:I506"/>
    <mergeCell ref="L506:N506"/>
    <mergeCell ref="F507:I507"/>
    <mergeCell ref="L507:N507"/>
    <mergeCell ref="F508:I508"/>
    <mergeCell ref="L508:N508"/>
    <mergeCell ref="C509:E509"/>
    <mergeCell ref="F509:I509"/>
    <mergeCell ref="L509:N509"/>
    <mergeCell ref="D510:E510"/>
    <mergeCell ref="F510:I510"/>
    <mergeCell ref="L510:N510"/>
    <mergeCell ref="F511:I511"/>
    <mergeCell ref="L511:N511"/>
    <mergeCell ref="F512:I512"/>
    <mergeCell ref="L512:N512"/>
    <mergeCell ref="F513:I513"/>
    <mergeCell ref="L513:N513"/>
    <mergeCell ref="A514:E514"/>
    <mergeCell ref="F514:I514"/>
    <mergeCell ref="L514:N514"/>
    <mergeCell ref="B515:E515"/>
    <mergeCell ref="F515:I515"/>
    <mergeCell ref="L515:N515"/>
    <mergeCell ref="C516:E516"/>
    <mergeCell ref="F516:I516"/>
    <mergeCell ref="L516:N516"/>
    <mergeCell ref="D517:E517"/>
    <mergeCell ref="F517:I517"/>
    <mergeCell ref="L517:N517"/>
    <mergeCell ref="F518:I518"/>
    <mergeCell ref="L518:N518"/>
    <mergeCell ref="D519:E519"/>
    <mergeCell ref="F519:I519"/>
    <mergeCell ref="L519:N519"/>
    <mergeCell ref="F520:I520"/>
    <mergeCell ref="L520:N520"/>
    <mergeCell ref="A521:E521"/>
    <mergeCell ref="F521:I521"/>
    <mergeCell ref="L521:O521"/>
    <mergeCell ref="A524:G524"/>
    <mergeCell ref="I524:L524"/>
    <mergeCell ref="N524:O524"/>
  </mergeCells>
  <printOptions/>
  <pageMargins left="0.48597222566604614" right="0" top="0.6456944346427917" bottom="0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